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U:\F.市民生活部\商工振興課\★各事業\商工関係\コミュニティビジネス・ベンチャービジネス\R8\04-広報・HP・SNS\02-HP\予算書（自動計算）\"/>
    </mc:Choice>
  </mc:AlternateContent>
  <xr:revisionPtr revIDLastSave="0" documentId="13_ncr:1_{9CE29983-5C19-4B59-B692-C57272419BC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収入" sheetId="1" r:id="rId1"/>
    <sheet name="支出" sheetId="4" r:id="rId2"/>
  </sheets>
  <definedNames>
    <definedName name="_xlnm.Print_Area" localSheetId="1">支出!$A$1:$G$25</definedName>
    <definedName name="_xlnm.Print_Area" localSheetId="0">収入!$A$1:$E$18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4" l="1"/>
  <c r="D16" i="4"/>
  <c r="F13" i="4"/>
  <c r="F7" i="4"/>
  <c r="F8" i="4"/>
  <c r="F9" i="4"/>
  <c r="F10" i="4"/>
  <c r="F11" i="4"/>
  <c r="F12" i="4"/>
  <c r="F14" i="4"/>
  <c r="F15" i="4"/>
  <c r="F6" i="4"/>
  <c r="D25" i="4" l="1"/>
  <c r="F16" i="4"/>
  <c r="F25" i="4" s="1"/>
  <c r="B10" i="1" s="1"/>
  <c r="B18" i="1" s="1"/>
</calcChain>
</file>

<file path=xl/sharedStrings.xml><?xml version="1.0" encoding="utf-8"?>
<sst xmlns="http://schemas.openxmlformats.org/spreadsheetml/2006/main" count="50" uniqueCount="37">
  <si>
    <t>単位：円</t>
    <rPh sb="0" eb="2">
      <t>タンイ</t>
    </rPh>
    <rPh sb="3" eb="4">
      <t>エン</t>
    </rPh>
    <phoneticPr fontId="1"/>
  </si>
  <si>
    <t>（収　入）</t>
    <rPh sb="1" eb="4">
      <t>シュウニュウ</t>
    </rPh>
    <phoneticPr fontId="1"/>
  </si>
  <si>
    <t>（支　出）</t>
    <rPh sb="1" eb="4">
      <t>シシュツ</t>
    </rPh>
    <phoneticPr fontId="1"/>
  </si>
  <si>
    <t>予算額</t>
    <rPh sb="0" eb="3">
      <t>ヨサンガク</t>
    </rPh>
    <phoneticPr fontId="1"/>
  </si>
  <si>
    <t>補助率</t>
    <rPh sb="0" eb="3">
      <t>ホジョリツ</t>
    </rPh>
    <phoneticPr fontId="1"/>
  </si>
  <si>
    <t>補助額</t>
    <rPh sb="0" eb="3">
      <t>ホジョガク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</si>
  <si>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</si>
  <si>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補助対象外経費</t>
    <rPh sb="0" eb="2">
      <t>ホジョ</t>
    </rPh>
    <rPh sb="2" eb="5">
      <t>タイショウガイ</t>
    </rPh>
    <rPh sb="5" eb="7">
      <t>ケイヒ</t>
    </rPh>
    <phoneticPr fontId="1"/>
  </si>
  <si>
    <t>謝金</t>
    <rPh sb="0" eb="2">
      <t>シャキン</t>
    </rPh>
    <phoneticPr fontId="1"/>
  </si>
  <si>
    <t>設立登記費用</t>
    <rPh sb="0" eb="2">
      <t>セツリツ</t>
    </rPh>
    <rPh sb="2" eb="4">
      <t>トウキ</t>
    </rPh>
    <rPh sb="4" eb="6">
      <t>ヒヨウ</t>
    </rPh>
    <phoneticPr fontId="1"/>
  </si>
  <si>
    <t>原材料費</t>
    <rPh sb="0" eb="3">
      <t>ゲンザイリョウ</t>
    </rPh>
    <rPh sb="3" eb="4">
      <t>ヒ</t>
    </rPh>
    <phoneticPr fontId="1"/>
  </si>
  <si>
    <t>（事業収入）</t>
    <rPh sb="1" eb="3">
      <t>ジギョウ</t>
    </rPh>
    <rPh sb="3" eb="5">
      <t>シュウニュウ</t>
    </rPh>
    <phoneticPr fontId="1"/>
  </si>
  <si>
    <t>（補助金）</t>
    <rPh sb="1" eb="4">
      <t>ホジョキン</t>
    </rPh>
    <phoneticPr fontId="1"/>
  </si>
  <si>
    <t>（その他）</t>
    <rPh sb="3" eb="4">
      <t>タ</t>
    </rPh>
    <phoneticPr fontId="1"/>
  </si>
  <si>
    <t>（自己資金費）</t>
    <rPh sb="1" eb="3">
      <t>ジコ</t>
    </rPh>
    <rPh sb="3" eb="5">
      <t>シキン</t>
    </rPh>
    <rPh sb="5" eb="6">
      <t>ヒ</t>
    </rPh>
    <phoneticPr fontId="1"/>
  </si>
  <si>
    <t>コミュニティビジネス事業・ベンチャービジネス事業予算書</t>
    <rPh sb="10" eb="12">
      <t>ジギョウ</t>
    </rPh>
    <rPh sb="22" eb="24">
      <t>ジギョウ</t>
    </rPh>
    <rPh sb="24" eb="27">
      <t>ヨサンショ</t>
    </rPh>
    <phoneticPr fontId="1"/>
  </si>
  <si>
    <t>事業所開設等の経費</t>
    <rPh sb="0" eb="3">
      <t>ジギョウショ</t>
    </rPh>
    <rPh sb="3" eb="5">
      <t>カイセツ</t>
    </rPh>
    <rPh sb="5" eb="6">
      <t>トウ</t>
    </rPh>
    <rPh sb="7" eb="9">
      <t>ケイヒ</t>
    </rPh>
    <phoneticPr fontId="1"/>
  </si>
  <si>
    <t>事業の促進に要する経費　</t>
    <rPh sb="0" eb="2">
      <t>ジギョウ</t>
    </rPh>
    <rPh sb="3" eb="5">
      <t>ソクシン</t>
    </rPh>
    <rPh sb="6" eb="7">
      <t>ヨウ</t>
    </rPh>
    <rPh sb="9" eb="11">
      <t>ケイヒ</t>
    </rPh>
    <phoneticPr fontId="1"/>
  </si>
  <si>
    <t>使用料及び賃借料</t>
    <rPh sb="0" eb="3">
      <t>シヨウリョウ</t>
    </rPh>
    <rPh sb="3" eb="4">
      <t>オヨ</t>
    </rPh>
    <rPh sb="5" eb="8">
      <t>チンシャクリョウ</t>
    </rPh>
    <phoneticPr fontId="1"/>
  </si>
  <si>
    <t>委託費及び外注費</t>
    <rPh sb="0" eb="2">
      <t>イタク</t>
    </rPh>
    <rPh sb="2" eb="3">
      <t>ヒ</t>
    </rPh>
    <rPh sb="3" eb="4">
      <t>オヨ</t>
    </rPh>
    <rPh sb="5" eb="8">
      <t>ガイチュウヒ</t>
    </rPh>
    <phoneticPr fontId="1"/>
  </si>
  <si>
    <t>広告宣伝費</t>
    <rPh sb="0" eb="2">
      <t>コウコク</t>
    </rPh>
    <rPh sb="2" eb="5">
      <t>センデンヒ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</si>
  <si>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</si>
  <si>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</si>
  <si>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新改装費
及び備品費</t>
    <rPh sb="0" eb="1">
      <t>シン</t>
    </rPh>
    <rPh sb="1" eb="3">
      <t>カイソウ</t>
    </rPh>
    <rPh sb="3" eb="4">
      <t>ヒ</t>
    </rPh>
    <rPh sb="5" eb="6">
      <t>オヨ</t>
    </rPh>
    <rPh sb="7" eb="9">
      <t>ビヒン</t>
    </rPh>
    <rPh sb="9" eb="10">
      <t>ヒ</t>
    </rPh>
    <phoneticPr fontId="1"/>
  </si>
  <si>
    <t>資格・知的財産権
取得に要する経費</t>
    <rPh sb="0" eb="2">
      <t>シカク</t>
    </rPh>
    <rPh sb="3" eb="5">
      <t>チテキ</t>
    </rPh>
    <rPh sb="5" eb="7">
      <t>ザイサン</t>
    </rPh>
    <rPh sb="7" eb="8">
      <t>ケン</t>
    </rPh>
    <rPh sb="9" eb="11">
      <t>シュトク</t>
    </rPh>
    <rPh sb="12" eb="13">
      <t>ヨウ</t>
    </rPh>
    <rPh sb="15" eb="17">
      <t>ケイヒ</t>
    </rPh>
    <phoneticPr fontId="1"/>
  </si>
  <si>
    <t>１／２</t>
  </si>
  <si>
    <t>１／２</t>
    <phoneticPr fontId="1"/>
  </si>
  <si>
    <t>第２号様式（第７条関係）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</si>
  <si>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（市内で新サービスを開始しようとする個人又は開始して１年未満の個人、法人若しくは団体用）</t>
    <rPh sb="1" eb="3">
      <t>シナイ</t>
    </rPh>
    <rPh sb="4" eb="5">
      <t>シン</t>
    </rPh>
    <rPh sb="10" eb="12">
      <t>カイシ</t>
    </rPh>
    <rPh sb="18" eb="20">
      <t>コジン</t>
    </rPh>
    <rPh sb="20" eb="21">
      <t>マタ</t>
    </rPh>
    <rPh sb="36" eb="37">
      <t>モ</t>
    </rPh>
    <rPh sb="42" eb="43">
      <t>ヨウ</t>
    </rPh>
    <rPh sb="43" eb="44">
      <t>トクヨウ</t>
    </rPh>
    <phoneticPr fontId="1"/>
  </si>
  <si>
    <t>（市内で新サービスを開始しようとする個人又は開始して１年未満の個人、法人若しくは団体用）</t>
    <rPh sb="1" eb="3">
      <t>シナイ</t>
    </rPh>
    <rPh sb="4" eb="5">
      <t>シン</t>
    </rPh>
    <rPh sb="10" eb="12">
      <t>カイシ</t>
    </rPh>
    <rPh sb="18" eb="20">
      <t>コジン</t>
    </rPh>
    <rPh sb="20" eb="21">
      <t>マタ</t>
    </rPh>
    <rPh sb="22" eb="24">
      <t>カイシ</t>
    </rPh>
    <rPh sb="27" eb="28">
      <t>ネン</t>
    </rPh>
    <rPh sb="28" eb="30">
      <t>ミマン</t>
    </rPh>
    <rPh sb="31" eb="33">
      <t>コジン</t>
    </rPh>
    <rPh sb="34" eb="36">
      <t>ホウジン</t>
    </rPh>
    <rPh sb="36" eb="37">
      <t>モ</t>
    </rPh>
    <rPh sb="40" eb="43">
      <t>ダンタイヨウ</t>
    </rPh>
    <phoneticPr fontId="1"/>
  </si>
  <si>
    <t>収支差額</t>
    <rPh sb="0" eb="4">
      <t>シュウシサガク</t>
    </rPh>
    <phoneticPr fontId="1"/>
  </si>
  <si>
    <t>合計</t>
    <rPh sb="0" eb="2">
      <t>ゴウケイ</t>
    </rPh>
    <phoneticPr fontId="1"/>
  </si>
  <si>
    <t>小計Ａ</t>
    <rPh sb="0" eb="1">
      <t>ショウ</t>
    </rPh>
    <rPh sb="1" eb="2">
      <t>ケイ</t>
    </rPh>
    <phoneticPr fontId="1"/>
  </si>
  <si>
    <t>小計Ｂ</t>
    <rPh sb="0" eb="2">
      <t>ショウケイ</t>
    </rPh>
    <phoneticPr fontId="1"/>
  </si>
  <si>
    <t>合計（Ａ＋Ｂ）</t>
    <rPh sb="0" eb="2">
      <t>ゴウケイ</t>
    </rPh>
    <phoneticPr fontId="1"/>
  </si>
  <si>
    <t>内訳</t>
    <rPh sb="0" eb="2">
      <t>ウチワケ</t>
    </rPh>
    <phoneticPr fontId="1"/>
  </si>
  <si>
    <t>区分</t>
    <rPh sb="0" eb="2">
      <t>クブン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</si>
</sst>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6" x14ac:knownFonts="1"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176" fontId="2" fillId="0" borderId="0" xfId="0" applyNumberFormat="1" applyFo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horizontal="distributed" vertical="center"/>
    </xf>
    <xf numFmtId="0" fontId="4" fillId="0" borderId="1" xfId="0" applyFont="1" applyBorder="1" applyAlignment="1">
      <alignment horizontal="distributed" vertical="center" wrapText="1"/>
    </xf>
    <xf numFmtId="56" fontId="4" fillId="0" borderId="1" xfId="0" quotePrefix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distributed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distributed" vertical="center"/>
    </xf>
    <xf numFmtId="0" fontId="3" fillId="0" borderId="0" xfId="0" applyFont="1" applyAlignment="1">
      <alignment horizontal="right"/>
    </xf>
    <xf numFmtId="0" fontId="2" fillId="0" borderId="4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176" fontId="2" fillId="0" borderId="1" xfId="0" applyNumberFormat="1" applyFont="1" applyBorder="1" applyAlignment="1">
      <alignment horizontal="distributed" vertical="center"/>
    </xf>
    <xf numFmtId="0" fontId="2" fillId="0" borderId="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distributed" vertical="center"/>
    </xf>
    <xf numFmtId="0" fontId="2" fillId="0" borderId="12" xfId="0" applyFont="1" applyBorder="1" applyAlignment="1">
      <alignment horizontal="distributed" vertical="center"/>
    </xf>
    <xf numFmtId="0" fontId="2" fillId="0" borderId="13" xfId="0" applyFont="1" applyBorder="1" applyAlignment="1">
      <alignment horizontal="distributed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20" xfId="0" applyFont="1" applyBorder="1" applyAlignment="1">
      <alignment horizontal="distributed" vertical="center"/>
    </xf>
    <xf numFmtId="0" fontId="2" fillId="0" borderId="8" xfId="0" applyFont="1" applyBorder="1" applyAlignment="1">
      <alignment horizontal="distributed" vertical="center"/>
    </xf>
    <xf numFmtId="0" fontId="2" fillId="0" borderId="5" xfId="0" applyFont="1" applyBorder="1"/>
    <xf numFmtId="0" fontId="0" fillId="0" borderId="17" xfId="0" applyBorder="1"/>
    <xf numFmtId="0" fontId="0" fillId="0" borderId="18" xfId="0" applyBorder="1"/>
    <xf numFmtId="0" fontId="2" fillId="0" borderId="7" xfId="0" applyFont="1" applyBorder="1" applyAlignment="1">
      <alignment horizontal="distributed" vertical="center"/>
    </xf>
    <xf numFmtId="0" fontId="4" fillId="0" borderId="1" xfId="0" applyFont="1" applyBorder="1" applyAlignment="1">
      <alignment horizontal="center" vertical="distributed" textRotation="255"/>
    </xf>
    <xf numFmtId="0" fontId="2" fillId="0" borderId="5" xfId="0" applyFont="1" applyBorder="1" applyAlignment="1">
      <alignment vertical="center"/>
    </xf>
    <xf numFmtId="0" fontId="2" fillId="0" borderId="9" xfId="0" applyFont="1" applyBorder="1"/>
    <xf numFmtId="0" fontId="2" fillId="0" borderId="1" xfId="0" applyFont="1" applyBorder="1" applyAlignment="1">
      <alignment horizontal="distributed" vertical="center"/>
    </xf>
    <xf numFmtId="0" fontId="4" fillId="0" borderId="6" xfId="0" applyFont="1" applyBorder="1" applyAlignment="1">
      <alignment horizontal="center" vertical="center" textRotation="255"/>
    </xf>
    <xf numFmtId="0" fontId="4" fillId="0" borderId="19" xfId="0" applyFont="1" applyBorder="1" applyAlignment="1">
      <alignment horizontal="center" vertical="center" textRotation="255"/>
    </xf>
    <xf numFmtId="3" fontId="2" fillId="0" borderId="1" xfId="0" applyNumberFormat="1" applyFont="1" applyBorder="1" applyAlignment="1">
      <alignment vertical="center" shrinkToFit="1"/>
    </xf>
    <xf numFmtId="3" fontId="2" fillId="2" borderId="4" xfId="0" applyNumberFormat="1" applyFont="1" applyFill="1" applyBorder="1" applyAlignment="1">
      <alignment vertical="center" shrinkToFit="1"/>
    </xf>
    <xf numFmtId="3" fontId="2" fillId="0" borderId="2" xfId="0" applyNumberFormat="1" applyFont="1" applyBorder="1" applyAlignment="1">
      <alignment vertical="center" shrinkToFit="1"/>
    </xf>
    <xf numFmtId="3" fontId="2" fillId="0" borderId="5" xfId="0" applyNumberFormat="1" applyFont="1" applyBorder="1" applyAlignment="1">
      <alignment vertical="center" shrinkToFit="1"/>
    </xf>
    <xf numFmtId="3" fontId="2" fillId="2" borderId="1" xfId="0" applyNumberFormat="1" applyFont="1" applyFill="1" applyBorder="1" applyAlignment="1">
      <alignment vertical="center" shrinkToFit="1"/>
    </xf>
    <xf numFmtId="177" fontId="2" fillId="2" borderId="1" xfId="0" applyNumberFormat="1" applyFont="1" applyFill="1" applyBorder="1" applyAlignment="1">
      <alignment vertical="center" shrinkToFit="1"/>
    </xf>
    <xf numFmtId="176" fontId="2" fillId="2" borderId="1" xfId="0" applyNumberFormat="1" applyFont="1" applyFill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17</xdr:row>
      <xdr:rowOff>9525</xdr:rowOff>
    </xdr:from>
    <xdr:to>
      <xdr:col>5</xdr:col>
      <xdr:colOff>0</xdr:colOff>
      <xdr:row>18</xdr:row>
      <xdr:rowOff>9525</xdr:rowOff>
    </xdr:to>
    <xdr:sp textlink="">
      <xdr:nvSpPr>
        <xdr:cNvPr id="1078" name="Line 2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>
          <a:spLocks noChangeShapeType="1"/>
        </xdr:cNvSpPr>
      </xdr:nvSpPr>
      <xdr:spPr bwMode="auto">
        <a:xfrm>
          <a:off x="2562225" y="9239250"/>
          <a:ext cx="3819525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53787</xdr:colOff>
      <xdr:row>4</xdr:row>
      <xdr:rowOff>17930</xdr:rowOff>
    </xdr:from>
    <xdr:to>
      <xdr:col>9</xdr:col>
      <xdr:colOff>618483</xdr:colOff>
      <xdr:row>6</xdr:row>
      <xdr:rowOff>66916</xdr:rowOff>
    </xdr:to>
    <xdr:sp textlink="">
      <xdr:nvSpPr>
        <xdr:cNvPr id="2" name="正方形/長方形 1">
          <a:extLst>
            <a:ext uri="{FF2B5EF4-FFF2-40B4-BE49-F238E27FC236}">
              <a16:creationId xmlns:a16="http://schemas.microsoft.com/office/drawing/2014/main" id="{4B4D3733-E3D5-4DFE-9B17-FB70C2313CE7}"/>
            </a:ext>
          </a:extLst>
        </xdr:cNvPr>
        <xdr:cNvSpPr/>
      </xdr:nvSpPr>
      <xdr:spPr bwMode="auto">
        <a:xfrm>
          <a:off x="6418728" y="1407459"/>
          <a:ext cx="2931379" cy="1196469"/>
        </a:xfrm>
        <a:prstGeom prst="rect">
          <a:avLst/>
        </a:prstGeom>
        <a:solidFill>
          <a:srgbClr val="FFFF00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>
            <a:lnSpc>
              <a:spcPts val="4500"/>
            </a:lnSpc>
          </a:pPr>
          <a:r>
            <a:rPr kumimoji="1" lang="ja-JP" altLang="en-US" sz="3600">
              <a:solidFill>
                <a:schemeClr val="tx1"/>
              </a:solidFill>
            </a:rPr>
            <a:t>黄色部分は</a:t>
          </a:r>
          <a:endParaRPr kumimoji="1" lang="en-US" altLang="ja-JP" sz="3600">
            <a:solidFill>
              <a:schemeClr val="tx1"/>
            </a:solidFill>
          </a:endParaRPr>
        </a:p>
        <a:p>
          <a:pPr algn="l">
            <a:lnSpc>
              <a:spcPts val="4400"/>
            </a:lnSpc>
          </a:pPr>
          <a:r>
            <a:rPr kumimoji="1" lang="ja-JP" altLang="en-US" sz="3600">
              <a:solidFill>
                <a:schemeClr val="tx1"/>
              </a:solidFill>
            </a:rPr>
            <a:t>自動計算です</a:t>
          </a:r>
          <a:endParaRPr kumimoji="1" lang="en-US" altLang="ja-JP" sz="3600">
            <a:solidFill>
              <a:schemeClr val="tx1"/>
            </a:solidFill>
          </a:endParaRP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15</xdr:row>
      <xdr:rowOff>0</xdr:rowOff>
    </xdr:from>
    <xdr:to>
      <xdr:col>5</xdr:col>
      <xdr:colOff>0</xdr:colOff>
      <xdr:row>16</xdr:row>
      <xdr:rowOff>0</xdr:rowOff>
    </xdr:to>
    <xdr:sp textlink="">
      <xdr:nvSpPr>
        <xdr:cNvPr id="4293" name="Line 1">
          <a:extLst>
            <a:ext uri="{FF2B5EF4-FFF2-40B4-BE49-F238E27FC236}">
              <a16:creationId xmlns:a16="http://schemas.microsoft.com/office/drawing/2014/main" id="{00000000-0008-0000-0100-0000C5100000}"/>
            </a:ext>
          </a:extLst>
        </xdr:cNvPr>
        <xdr:cNvSpPr>
          <a:spLocks noChangeShapeType="1"/>
        </xdr:cNvSpPr>
      </xdr:nvSpPr>
      <xdr:spPr bwMode="auto">
        <a:xfrm>
          <a:off x="2695575" y="5467350"/>
          <a:ext cx="495300" cy="400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15</xdr:row>
      <xdr:rowOff>0</xdr:rowOff>
    </xdr:from>
    <xdr:to>
      <xdr:col>7</xdr:col>
      <xdr:colOff>0</xdr:colOff>
      <xdr:row>16</xdr:row>
      <xdr:rowOff>0</xdr:rowOff>
    </xdr:to>
    <xdr:sp textlink="">
      <xdr:nvSpPr>
        <xdr:cNvPr id="4294" name="Line 2">
          <a:extLst>
            <a:ext uri="{FF2B5EF4-FFF2-40B4-BE49-F238E27FC236}">
              <a16:creationId xmlns:a16="http://schemas.microsoft.com/office/drawing/2014/main" id="{00000000-0008-0000-0100-0000C6100000}"/>
            </a:ext>
          </a:extLst>
        </xdr:cNvPr>
        <xdr:cNvSpPr>
          <a:spLocks noChangeShapeType="1"/>
        </xdr:cNvSpPr>
      </xdr:nvSpPr>
      <xdr:spPr bwMode="auto">
        <a:xfrm>
          <a:off x="4019550" y="5467350"/>
          <a:ext cx="2400300" cy="400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24</xdr:row>
      <xdr:rowOff>28575</xdr:rowOff>
    </xdr:from>
    <xdr:to>
      <xdr:col>5</xdr:col>
      <xdr:colOff>0</xdr:colOff>
      <xdr:row>25</xdr:row>
      <xdr:rowOff>0</xdr:rowOff>
    </xdr:to>
    <xdr:sp textlink="">
      <xdr:nvSpPr>
        <xdr:cNvPr id="4295" name="Line 5">
          <a:extLst>
            <a:ext uri="{FF2B5EF4-FFF2-40B4-BE49-F238E27FC236}">
              <a16:creationId xmlns:a16="http://schemas.microsoft.com/office/drawing/2014/main" id="{00000000-0008-0000-0100-0000C7100000}"/>
            </a:ext>
          </a:extLst>
        </xdr:cNvPr>
        <xdr:cNvSpPr>
          <a:spLocks noChangeShapeType="1"/>
        </xdr:cNvSpPr>
      </xdr:nvSpPr>
      <xdr:spPr bwMode="auto">
        <a:xfrm>
          <a:off x="2695575" y="9096375"/>
          <a:ext cx="495300" cy="371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24</xdr:row>
      <xdr:rowOff>9525</xdr:rowOff>
    </xdr:from>
    <xdr:to>
      <xdr:col>6</xdr:col>
      <xdr:colOff>2276475</xdr:colOff>
      <xdr:row>24</xdr:row>
      <xdr:rowOff>371475</xdr:rowOff>
    </xdr:to>
    <xdr:sp textlink="">
      <xdr:nvSpPr>
        <xdr:cNvPr id="4296" name="Line 6">
          <a:extLst>
            <a:ext uri="{FF2B5EF4-FFF2-40B4-BE49-F238E27FC236}">
              <a16:creationId xmlns:a16="http://schemas.microsoft.com/office/drawing/2014/main" id="{00000000-0008-0000-0100-0000C8100000}"/>
            </a:ext>
          </a:extLst>
        </xdr:cNvPr>
        <xdr:cNvSpPr>
          <a:spLocks noChangeShapeType="1"/>
        </xdr:cNvSpPr>
      </xdr:nvSpPr>
      <xdr:spPr bwMode="auto">
        <a:xfrm>
          <a:off x="4019550" y="9077325"/>
          <a:ext cx="2276475" cy="361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394447</xdr:colOff>
      <xdr:row>4</xdr:row>
      <xdr:rowOff>17929</xdr:rowOff>
    </xdr:from>
    <xdr:to>
      <xdr:col>11</xdr:col>
      <xdr:colOff>107160</xdr:colOff>
      <xdr:row>7</xdr:row>
      <xdr:rowOff>577</xdr:rowOff>
    </xdr:to>
    <xdr:sp textlink="">
      <xdr:nvSpPr>
        <xdr:cNvPr id="2" name="正方形/長方形 1">
          <a:extLst>
            <a:ext uri="{FF2B5EF4-FFF2-40B4-BE49-F238E27FC236}">
              <a16:creationId xmlns:a16="http://schemas.microsoft.com/office/drawing/2014/main" id="{E7CF856D-E3BC-4A80-8EF0-90DA10E1BABF}"/>
            </a:ext>
          </a:extLst>
        </xdr:cNvPr>
        <xdr:cNvSpPr/>
      </xdr:nvSpPr>
      <xdr:spPr bwMode="auto">
        <a:xfrm>
          <a:off x="6633882" y="1362635"/>
          <a:ext cx="2940007" cy="1192883"/>
        </a:xfrm>
        <a:prstGeom prst="rect">
          <a:avLst/>
        </a:prstGeom>
        <a:solidFill>
          <a:srgbClr val="FFFF00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>
            <a:lnSpc>
              <a:spcPts val="4500"/>
            </a:lnSpc>
          </a:pPr>
          <a:r>
            <a:rPr kumimoji="1" lang="ja-JP" altLang="en-US" sz="3600">
              <a:solidFill>
                <a:schemeClr val="tx1"/>
              </a:solidFill>
            </a:rPr>
            <a:t>黄色部分は</a:t>
          </a:r>
          <a:endParaRPr kumimoji="1" lang="en-US" altLang="ja-JP" sz="3600">
            <a:solidFill>
              <a:schemeClr val="tx1"/>
            </a:solidFill>
          </a:endParaRPr>
        </a:p>
        <a:p>
          <a:pPr algn="l">
            <a:lnSpc>
              <a:spcPts val="4400"/>
            </a:lnSpc>
          </a:pPr>
          <a:r>
            <a:rPr kumimoji="1" lang="ja-JP" altLang="en-US" sz="3600">
              <a:solidFill>
                <a:schemeClr val="tx1"/>
              </a:solidFill>
            </a:rPr>
            <a:t>自動計算です</a:t>
          </a:r>
          <a:endParaRPr kumimoji="1" lang="en-US" altLang="ja-JP" sz="3600">
            <a:solidFill>
              <a:schemeClr val="tx1"/>
            </a:solidFill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8"/>
  <sheetViews>
    <sheetView tabSelected="1" view="pageBreakPreview" zoomScale="85" zoomScaleNormal="75" zoomScaleSheetLayoutView="85" workbookViewId="0">
      <selection activeCell="B18" sqref="B18"/>
    </sheetView>
  </sheetViews>
  <sheetFormatPr defaultRowHeight="16.2" x14ac:dyDescent="0.2"/>
  <cols>
    <col min="1" max="1" width="13.1640625" customWidth="1"/>
    <col min="2" max="2" width="13.6640625" customWidth="1"/>
    <col min="3" max="3" width="6.33203125" customWidth="1"/>
    <col min="5" max="5" width="25" customWidth="1"/>
    <col min="6" max="6" width="2.83203125" customWidth="1"/>
  </cols>
  <sheetData>
    <row r="1" spans="1:5" ht="24.75" customHeight="1" x14ac:dyDescent="0.2">
      <c r="A1" s="1" t="s">
        <v>27</v>
      </c>
      <c r="B1" s="1"/>
      <c r="C1" s="1"/>
      <c r="D1" s="1"/>
      <c r="E1" s="1"/>
    </row>
    <row r="2" spans="1:5" ht="21" customHeight="1" x14ac:dyDescent="0.2">
      <c r="A2" s="33" t="s">
        <v>15</v>
      </c>
      <c r="B2" s="33"/>
      <c r="C2" s="33"/>
      <c r="D2" s="33"/>
      <c r="E2" s="33"/>
    </row>
    <row r="3" spans="1:5" ht="21" customHeight="1" x14ac:dyDescent="0.2">
      <c r="A3" s="11"/>
      <c r="B3" s="11"/>
      <c r="C3" s="11"/>
      <c r="D3" s="11"/>
      <c r="E3" s="14" t="s">
        <v>29</v>
      </c>
    </row>
    <row r="4" spans="1:5" ht="42" customHeight="1" x14ac:dyDescent="0.2">
      <c r="A4" s="1" t="s">
        <v>1</v>
      </c>
      <c r="B4" s="1"/>
      <c r="C4" s="12"/>
      <c r="D4" s="1"/>
      <c r="E4" s="12" t="s">
        <v>0</v>
      </c>
    </row>
    <row r="5" spans="1:5" ht="42" customHeight="1" thickBot="1" x14ac:dyDescent="0.25">
      <c r="A5" s="16" t="s">
        <v>36</v>
      </c>
      <c r="B5" s="16" t="s">
        <v>3</v>
      </c>
      <c r="C5" s="24" t="s">
        <v>35</v>
      </c>
      <c r="D5" s="25"/>
      <c r="E5" s="26"/>
    </row>
    <row r="6" spans="1:5" ht="48" customHeight="1" thickTop="1" x14ac:dyDescent="0.2">
      <c r="A6" s="15" t="s">
        <v>11</v>
      </c>
      <c r="B6" s="48"/>
      <c r="C6" s="27"/>
      <c r="D6" s="28"/>
      <c r="E6" s="29"/>
    </row>
    <row r="7" spans="1:5" ht="48" customHeight="1" x14ac:dyDescent="0.2">
      <c r="A7" s="15"/>
      <c r="B7" s="49"/>
      <c r="C7" s="30"/>
      <c r="D7" s="31"/>
      <c r="E7" s="32"/>
    </row>
    <row r="8" spans="1:5" ht="48" customHeight="1" x14ac:dyDescent="0.2">
      <c r="A8" s="13" t="s">
        <v>14</v>
      </c>
      <c r="B8" s="46"/>
      <c r="C8" s="18"/>
      <c r="D8" s="19"/>
      <c r="E8" s="20"/>
    </row>
    <row r="9" spans="1:5" ht="48" customHeight="1" x14ac:dyDescent="0.2">
      <c r="A9" s="13"/>
      <c r="B9" s="46"/>
      <c r="C9" s="18"/>
      <c r="D9" s="19"/>
      <c r="E9" s="20"/>
    </row>
    <row r="10" spans="1:5" ht="48" customHeight="1" x14ac:dyDescent="0.2">
      <c r="A10" s="13" t="s">
        <v>12</v>
      </c>
      <c r="B10" s="50">
        <f>支出!F25</f>
        <v>0</v>
      </c>
      <c r="C10" s="18"/>
      <c r="D10" s="19"/>
      <c r="E10" s="20"/>
    </row>
    <row r="11" spans="1:5" ht="48" customHeight="1" x14ac:dyDescent="0.2">
      <c r="A11" s="13"/>
      <c r="B11" s="46"/>
      <c r="C11" s="18"/>
      <c r="D11" s="19"/>
      <c r="E11" s="20"/>
    </row>
    <row r="12" spans="1:5" ht="48" customHeight="1" x14ac:dyDescent="0.2">
      <c r="A12" s="13" t="s">
        <v>13</v>
      </c>
      <c r="B12" s="46"/>
      <c r="C12" s="18"/>
      <c r="D12" s="19"/>
      <c r="E12" s="20"/>
    </row>
    <row r="13" spans="1:5" ht="48" customHeight="1" x14ac:dyDescent="0.2">
      <c r="A13" s="13"/>
      <c r="B13" s="46"/>
      <c r="C13" s="18"/>
      <c r="D13" s="19"/>
      <c r="E13" s="20"/>
    </row>
    <row r="14" spans="1:5" ht="48" customHeight="1" x14ac:dyDescent="0.2">
      <c r="A14" s="13"/>
      <c r="B14" s="46"/>
      <c r="C14" s="18"/>
      <c r="D14" s="19"/>
      <c r="E14" s="20"/>
    </row>
    <row r="15" spans="1:5" ht="48" customHeight="1" x14ac:dyDescent="0.2">
      <c r="A15" s="13"/>
      <c r="B15" s="46"/>
      <c r="C15" s="18"/>
      <c r="D15" s="19"/>
      <c r="E15" s="20"/>
    </row>
    <row r="16" spans="1:5" ht="48" customHeight="1" x14ac:dyDescent="0.2">
      <c r="A16" s="13"/>
      <c r="B16" s="46"/>
      <c r="C16" s="18"/>
      <c r="D16" s="19"/>
      <c r="E16" s="20"/>
    </row>
    <row r="17" spans="1:5" ht="48" customHeight="1" x14ac:dyDescent="0.2">
      <c r="A17" s="13"/>
      <c r="B17" s="46"/>
      <c r="C17" s="18"/>
      <c r="D17" s="19"/>
      <c r="E17" s="20"/>
    </row>
    <row r="18" spans="1:5" ht="48" customHeight="1" x14ac:dyDescent="0.2">
      <c r="A18" s="15" t="s">
        <v>31</v>
      </c>
      <c r="B18" s="47">
        <f>SUM(B6:B17)</f>
        <v>0</v>
      </c>
      <c r="C18" s="21"/>
      <c r="D18" s="22"/>
      <c r="E18" s="23"/>
    </row>
  </sheetData>
  <mergeCells count="15">
    <mergeCell ref="A2:E2"/>
    <mergeCell ref="C14:E14"/>
    <mergeCell ref="C15:E15"/>
    <mergeCell ref="C16:E16"/>
    <mergeCell ref="C12:E12"/>
    <mergeCell ref="C13:E13"/>
    <mergeCell ref="C8:E8"/>
    <mergeCell ref="C9:E9"/>
    <mergeCell ref="C17:E17"/>
    <mergeCell ref="C18:E18"/>
    <mergeCell ref="C5:E5"/>
    <mergeCell ref="C6:E6"/>
    <mergeCell ref="C10:E10"/>
    <mergeCell ref="C11:E11"/>
    <mergeCell ref="C7:E7"/>
  </mergeCells>
  <phoneticPr fontId="1"/>
  <pageMargins left="0.78740157480314965" right="0.78740157480314965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5"/>
  <sheetViews>
    <sheetView view="pageBreakPreview" topLeftCell="A16" zoomScale="85" zoomScaleNormal="100" zoomScaleSheetLayoutView="85" workbookViewId="0">
      <selection activeCell="G16" sqref="G16"/>
    </sheetView>
  </sheetViews>
  <sheetFormatPr defaultColWidth="8.83203125" defaultRowHeight="14.4" x14ac:dyDescent="0.2"/>
  <cols>
    <col min="1" max="1" width="2.6640625" style="1" customWidth="1"/>
    <col min="2" max="2" width="4.33203125" style="1" customWidth="1"/>
    <col min="3" max="3" width="13.6640625" style="1" customWidth="1"/>
    <col min="4" max="4" width="8.6640625" style="2" customWidth="1"/>
    <col min="5" max="5" width="5.1640625" style="1" customWidth="1"/>
    <col min="6" max="6" width="8.6640625" style="1" customWidth="1"/>
    <col min="7" max="7" width="25.1640625" style="1" customWidth="1"/>
    <col min="8" max="16384" width="8.83203125" style="1"/>
  </cols>
  <sheetData>
    <row r="1" spans="1:7" ht="42" customHeight="1" x14ac:dyDescent="0.2">
      <c r="A1" s="33" t="s">
        <v>15</v>
      </c>
      <c r="B1" s="33"/>
      <c r="C1" s="33"/>
      <c r="D1" s="33"/>
      <c r="E1" s="33"/>
      <c r="F1" s="33"/>
      <c r="G1" s="33"/>
    </row>
    <row r="2" spans="1:7" ht="21" customHeight="1" x14ac:dyDescent="0.2">
      <c r="A2" s="11"/>
      <c r="B2" s="11"/>
      <c r="C2" s="11"/>
      <c r="D2" s="11"/>
      <c r="E2" s="11"/>
      <c r="F2" s="11"/>
      <c r="G2" s="11"/>
    </row>
    <row r="3" spans="1:7" ht="21" customHeight="1" x14ac:dyDescent="0.2">
      <c r="A3" s="11"/>
      <c r="B3" s="11"/>
      <c r="C3" s="11"/>
      <c r="D3" s="11"/>
      <c r="E3" s="11"/>
      <c r="F3" s="11"/>
      <c r="G3" s="14" t="s">
        <v>28</v>
      </c>
    </row>
    <row r="4" spans="1:7" ht="21" customHeight="1" x14ac:dyDescent="0.2">
      <c r="A4" s="42" t="s">
        <v>2</v>
      </c>
      <c r="B4" s="42"/>
      <c r="C4" s="42"/>
      <c r="G4" s="12" t="s">
        <v>0</v>
      </c>
    </row>
    <row r="5" spans="1:7" ht="32.1" customHeight="1" x14ac:dyDescent="0.2">
      <c r="A5" s="43" t="s">
        <v>36</v>
      </c>
      <c r="B5" s="43"/>
      <c r="C5" s="43"/>
      <c r="D5" s="17" t="s">
        <v>3</v>
      </c>
      <c r="E5" s="10" t="s">
        <v>4</v>
      </c>
      <c r="F5" s="13" t="s">
        <v>5</v>
      </c>
      <c r="G5" s="13" t="s">
        <v>35</v>
      </c>
    </row>
    <row r="6" spans="1:7" ht="32.1" customHeight="1" x14ac:dyDescent="0.2">
      <c r="A6" s="40" t="s">
        <v>6</v>
      </c>
      <c r="B6" s="44" t="s">
        <v>16</v>
      </c>
      <c r="C6" s="7" t="s">
        <v>23</v>
      </c>
      <c r="D6" s="46"/>
      <c r="E6" s="8" t="s">
        <v>26</v>
      </c>
      <c r="F6" s="51" t="str">
        <f>IF(D6="","",(ROUNDDOWN(D6/2,0)))</f>
        <v/>
      </c>
      <c r="G6" s="3"/>
    </row>
    <row r="7" spans="1:7" ht="32.1" customHeight="1" x14ac:dyDescent="0.2">
      <c r="A7" s="40"/>
      <c r="B7" s="45"/>
      <c r="C7" s="6" t="s">
        <v>18</v>
      </c>
      <c r="D7" s="46"/>
      <c r="E7" s="8" t="s">
        <v>26</v>
      </c>
      <c r="F7" s="51" t="str">
        <f t="shared" ref="F7:F15" si="0">IF(D7="","",(ROUNDDOWN(D7/2,0)))</f>
        <v/>
      </c>
      <c r="G7" s="3"/>
    </row>
    <row r="8" spans="1:7" ht="32.1" customHeight="1" x14ac:dyDescent="0.2">
      <c r="A8" s="40"/>
      <c r="B8" s="45"/>
      <c r="C8" s="6" t="s">
        <v>9</v>
      </c>
      <c r="D8" s="46"/>
      <c r="E8" s="8" t="s">
        <v>25</v>
      </c>
      <c r="F8" s="51" t="str">
        <f t="shared" si="0"/>
        <v/>
      </c>
      <c r="G8" s="3"/>
    </row>
    <row r="9" spans="1:7" ht="32.1" customHeight="1" x14ac:dyDescent="0.2">
      <c r="A9" s="40"/>
      <c r="B9" s="44" t="s">
        <v>17</v>
      </c>
      <c r="C9" s="6" t="s">
        <v>8</v>
      </c>
      <c r="D9" s="46"/>
      <c r="E9" s="8" t="s">
        <v>25</v>
      </c>
      <c r="F9" s="51" t="str">
        <f t="shared" si="0"/>
        <v/>
      </c>
      <c r="G9" s="3"/>
    </row>
    <row r="10" spans="1:7" ht="32.1" customHeight="1" x14ac:dyDescent="0.2">
      <c r="A10" s="40"/>
      <c r="B10" s="45"/>
      <c r="C10" s="6" t="s">
        <v>10</v>
      </c>
      <c r="D10" s="46"/>
      <c r="E10" s="8" t="s">
        <v>25</v>
      </c>
      <c r="F10" s="51" t="str">
        <f t="shared" si="0"/>
        <v/>
      </c>
      <c r="G10" s="3"/>
    </row>
    <row r="11" spans="1:7" ht="32.1" customHeight="1" x14ac:dyDescent="0.2">
      <c r="A11" s="40"/>
      <c r="B11" s="45"/>
      <c r="C11" s="6" t="s">
        <v>19</v>
      </c>
      <c r="D11" s="46"/>
      <c r="E11" s="8" t="s">
        <v>25</v>
      </c>
      <c r="F11" s="51" t="str">
        <f t="shared" si="0"/>
        <v/>
      </c>
      <c r="G11" s="3"/>
    </row>
    <row r="12" spans="1:7" ht="32.1" customHeight="1" x14ac:dyDescent="0.2">
      <c r="A12" s="40"/>
      <c r="B12" s="45"/>
      <c r="C12" s="6" t="s">
        <v>20</v>
      </c>
      <c r="D12" s="46"/>
      <c r="E12" s="8" t="s">
        <v>25</v>
      </c>
      <c r="F12" s="51" t="str">
        <f t="shared" si="0"/>
        <v/>
      </c>
      <c r="G12" s="4"/>
    </row>
    <row r="13" spans="1:7" ht="32.1" customHeight="1" x14ac:dyDescent="0.2">
      <c r="A13" s="40"/>
      <c r="B13" s="45"/>
      <c r="C13" s="6" t="s">
        <v>21</v>
      </c>
      <c r="D13" s="46"/>
      <c r="E13" s="8" t="s">
        <v>25</v>
      </c>
      <c r="F13" s="51" t="str">
        <f t="shared" si="0"/>
        <v/>
      </c>
      <c r="G13" s="3"/>
    </row>
    <row r="14" spans="1:7" ht="32.1" customHeight="1" x14ac:dyDescent="0.2">
      <c r="A14" s="40"/>
      <c r="B14" s="45"/>
      <c r="C14" s="6" t="s">
        <v>22</v>
      </c>
      <c r="D14" s="46"/>
      <c r="E14" s="8" t="s">
        <v>25</v>
      </c>
      <c r="F14" s="51" t="str">
        <f t="shared" si="0"/>
        <v/>
      </c>
      <c r="G14" s="3"/>
    </row>
    <row r="15" spans="1:7" ht="32.1" customHeight="1" x14ac:dyDescent="0.2">
      <c r="A15" s="40"/>
      <c r="B15" s="45"/>
      <c r="C15" s="9" t="s">
        <v>24</v>
      </c>
      <c r="D15" s="46"/>
      <c r="E15" s="8" t="s">
        <v>25</v>
      </c>
      <c r="F15" s="51" t="str">
        <f t="shared" si="0"/>
        <v/>
      </c>
      <c r="G15" s="3"/>
    </row>
    <row r="16" spans="1:7" ht="32.1" customHeight="1" x14ac:dyDescent="0.2">
      <c r="A16" s="40"/>
      <c r="B16" s="34" t="s">
        <v>32</v>
      </c>
      <c r="C16" s="35"/>
      <c r="D16" s="50">
        <f>SUM(D6:D15)</f>
        <v>0</v>
      </c>
      <c r="E16" s="5"/>
      <c r="F16" s="50">
        <f>ROUNDDOWN(SUM(F6:F15),-3)</f>
        <v>0</v>
      </c>
      <c r="G16" s="3"/>
    </row>
    <row r="17" spans="1:7" ht="32.1" customHeight="1" x14ac:dyDescent="0.2">
      <c r="A17" s="40" t="s">
        <v>7</v>
      </c>
      <c r="B17" s="34"/>
      <c r="C17" s="35"/>
      <c r="D17" s="46"/>
      <c r="E17" s="41"/>
      <c r="F17" s="37"/>
      <c r="G17" s="38"/>
    </row>
    <row r="18" spans="1:7" ht="32.1" customHeight="1" x14ac:dyDescent="0.2">
      <c r="A18" s="40"/>
      <c r="B18" s="34"/>
      <c r="C18" s="35"/>
      <c r="D18" s="46"/>
      <c r="E18" s="36"/>
      <c r="F18" s="37"/>
      <c r="G18" s="38"/>
    </row>
    <row r="19" spans="1:7" ht="32.1" customHeight="1" x14ac:dyDescent="0.2">
      <c r="A19" s="40"/>
      <c r="B19" s="34"/>
      <c r="C19" s="35"/>
      <c r="D19" s="46"/>
      <c r="E19" s="36"/>
      <c r="F19" s="37"/>
      <c r="G19" s="38"/>
    </row>
    <row r="20" spans="1:7" ht="32.1" customHeight="1" x14ac:dyDescent="0.2">
      <c r="A20" s="40"/>
      <c r="B20" s="34"/>
      <c r="C20" s="35"/>
      <c r="D20" s="46"/>
      <c r="E20" s="36"/>
      <c r="F20" s="37"/>
      <c r="G20" s="38"/>
    </row>
    <row r="21" spans="1:7" ht="32.1" customHeight="1" x14ac:dyDescent="0.2">
      <c r="A21" s="40"/>
      <c r="B21" s="34"/>
      <c r="C21" s="35"/>
      <c r="D21" s="46"/>
      <c r="E21" s="36"/>
      <c r="F21" s="37"/>
      <c r="G21" s="38"/>
    </row>
    <row r="22" spans="1:7" ht="32.1" customHeight="1" x14ac:dyDescent="0.2">
      <c r="A22" s="40"/>
      <c r="B22" s="34"/>
      <c r="C22" s="35"/>
      <c r="D22" s="46"/>
      <c r="E22" s="36"/>
      <c r="F22" s="37"/>
      <c r="G22" s="38"/>
    </row>
    <row r="23" spans="1:7" ht="32.1" customHeight="1" x14ac:dyDescent="0.2">
      <c r="A23" s="40"/>
      <c r="B23" s="34" t="s">
        <v>30</v>
      </c>
      <c r="C23" s="35"/>
      <c r="D23" s="46"/>
      <c r="E23" s="36"/>
      <c r="F23" s="37"/>
      <c r="G23" s="38"/>
    </row>
    <row r="24" spans="1:7" ht="32.1" customHeight="1" x14ac:dyDescent="0.2">
      <c r="A24" s="40"/>
      <c r="B24" s="34" t="s">
        <v>33</v>
      </c>
      <c r="C24" s="35"/>
      <c r="D24" s="50">
        <f>SUM(D17:D23)</f>
        <v>0</v>
      </c>
      <c r="E24" s="36"/>
      <c r="F24" s="37"/>
      <c r="G24" s="38"/>
    </row>
    <row r="25" spans="1:7" ht="32.1" customHeight="1" x14ac:dyDescent="0.2">
      <c r="A25" s="34" t="s">
        <v>34</v>
      </c>
      <c r="B25" s="39"/>
      <c r="C25" s="35"/>
      <c r="D25" s="50">
        <f>SUM(D16,D24)</f>
        <v>0</v>
      </c>
      <c r="E25" s="3"/>
      <c r="F25" s="52">
        <f>IF(F16&gt;350000,350000,F16)</f>
        <v>0</v>
      </c>
      <c r="G25" s="3"/>
    </row>
  </sheetData>
  <mergeCells count="25">
    <mergeCell ref="A1:G1"/>
    <mergeCell ref="A4:C4"/>
    <mergeCell ref="A5:C5"/>
    <mergeCell ref="A6:A16"/>
    <mergeCell ref="B18:C18"/>
    <mergeCell ref="E18:G18"/>
    <mergeCell ref="B6:B8"/>
    <mergeCell ref="B9:B15"/>
    <mergeCell ref="B16:C16"/>
    <mergeCell ref="B19:C19"/>
    <mergeCell ref="E19:G19"/>
    <mergeCell ref="A25:C25"/>
    <mergeCell ref="B22:C22"/>
    <mergeCell ref="E22:G22"/>
    <mergeCell ref="B23:C23"/>
    <mergeCell ref="E23:G23"/>
    <mergeCell ref="B24:C24"/>
    <mergeCell ref="E24:G24"/>
    <mergeCell ref="A17:A24"/>
    <mergeCell ref="B21:C21"/>
    <mergeCell ref="E21:G21"/>
    <mergeCell ref="B17:C17"/>
    <mergeCell ref="E17:G17"/>
    <mergeCell ref="B20:C20"/>
    <mergeCell ref="E20:G20"/>
  </mergeCells>
  <phoneticPr fontId="1"/>
  <pageMargins left="0.78740157480314965" right="0.78740157480314965" top="0.98425196850393704" bottom="0.98425196850393704" header="0.51181102362204722" footer="0.51181102362204722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収入</vt:lpstr>
      <vt:lpstr>支出</vt:lpstr>
      <vt:lpstr>支出!Print_Area</vt:lpstr>
      <vt:lpstr>収入!Print_Area</vt:lpstr>
    </vt:vector>
  </TitlesOfParts>
  <Company>鎌ケ谷市役所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佐藤太郎</dc:creator>
  <cp:lastModifiedBy>2462186</cp:lastModifiedBy>
  <cp:lastPrinted>2025-05-20T23:29:15Z</cp:lastPrinted>
  <dcterms:created xsi:type="dcterms:W3CDTF">2002-04-04T04:06:29Z</dcterms:created>
  <dcterms:modified xsi:type="dcterms:W3CDTF">2026-04-08T06:50:42Z</dcterms:modified>
</cp:coreProperties>
</file>