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企画財政課\Desktop\デスクトップ財務書類分析欄\"/>
    </mc:Choice>
  </mc:AlternateContent>
  <workbookProtection workbookPassword="C613" lockStructure="1"/>
  <bookViews>
    <workbookView xWindow="0" yWindow="0" windowWidth="28800" windowHeight="11685" activeTab="1"/>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<sst xmlns="http://schemas.openxmlformats.org/spreadsheetml/2006/main" count="243" uniqueCount="103">
  <si>
    <t>令和元年度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</si>
  <si>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</si>
  <si>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人(R2.1.1現在）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</si>
  <si>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</si>
  <si>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</si>
  <si>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</si>
  <si>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</si>
  <si>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</si>
  <si>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</si>
  <si>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</si>
  <si>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</si>
  <si>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</si>
  <si>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</si>
  <si>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</si>
  <si>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</si>
  <si>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</si>
  <si>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</si>
  <si>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</si>
  <si>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</si>
  <si>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実質公債費率</t>
    <rPh sb="0" eb="2">
      <t>ジッシツ</t>
    </rPh>
    <rPh sb="2" eb="5">
      <t>コウサイヒ</t>
    </rPh>
    <rPh sb="5" eb="6">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</si>
  <si>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</si>
  <si>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</si>
  <si>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</si>
  <si>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</si>
  <si>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平成27年度</t>
    <rPh sb="0" eb="2">
      <t>ヘイセイ</t>
    </rPh>
    <rPh sb="4" eb="6">
      <t>ネンド</t>
    </rPh>
    <phoneticPr fontId="10"/>
  </si>
  <si>
    <t>平成28年度</t>
    <rPh sb="0" eb="2">
      <t>ヘイセイ</t>
    </rPh>
    <rPh sb="4" eb="6">
      <t>ネンド</t>
    </rPh>
    <phoneticPr fontId="10"/>
  </si>
  <si>
    <t>平成29年度</t>
    <rPh sb="0" eb="2">
      <t>ヘイセイ</t>
    </rPh>
    <rPh sb="4" eb="6">
      <t>ネンド</t>
    </rPh>
    <phoneticPr fontId="10"/>
  </si>
  <si>
    <t>平成30年度</t>
    <rPh sb="0" eb="2">
      <t>ヘイセイ</t>
    </rPh>
    <rPh sb="4" eb="6">
      <t>ネンド</t>
    </rPh>
    <phoneticPr fontId="10"/>
  </si>
  <si>
    <t>令和元年度</t>
    <rPh sb="0" eb="2">
      <t>レイワ</t>
    </rPh>
    <rPh sb="2" eb="4">
      <t>ガンネン</t>
    </rPh>
    <rPh sb="3" eb="5">
      <t>ネンド</t>
    </rPh>
    <phoneticPr fontId="10"/>
  </si>
  <si>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</si>
  <si>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</si>
  <si>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</si>
  <si>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</si>
  <si>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</si>
  <si>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</si>
  <si>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</si>
  <si>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</si>
  <si>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</si>
  <si>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</si>
  <si>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</si>
  <si>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</si>
  <si>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</si>
  <si>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</si>
  <si>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</si>
  <si>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</si>
  <si>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</si>
  <si>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</si>
  <si>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</si>
  <si>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</si>
  <si>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</si>
  <si>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令和元年度　財務書類に関する情報②（一般会計等に係る指標）</t>
    <rPh sb="0" eb="2">
      <t>レイワ</t>
    </rPh>
    <rPh sb="2" eb="4">
      <t>ガンネン</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</si>
  <si>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</si>
  <si>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</si>
  <si>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</si>
  <si>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</si>
  <si>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</si>
  <si>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</si>
  <si>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</si>
  <si>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</si>
  <si>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</si>
  <si>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</si>
  <si>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</si>
  <si>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</si>
  <si>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9"/>
  </si>
  <si>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</si>
  <si>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</si>
  <si>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</si>
  <si>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</si>
  <si>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</si>
  <si>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</si>
  <si>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</si>
  <si>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</si>
  <si>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</si>
  <si>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</si>
  <si>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</si>
  <si>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</si>
  <si>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</si>
  <si>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</si>
  <si>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</si>
  <si>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</si>
  <si>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</si>
  <si>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</si>
  <si>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</si>
  <si>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</si>
  <si>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</si>
  <si>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</si>
  <si>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</si>
  <si>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</si>
  <si>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2"/>
  </si>
  <si>
    <t>千葉県鎌ケ谷市</t>
    <phoneticPr fontId="3"/>
  </si>
  <si>
    <t>122246</t>
  </si>
  <si>
    <t>都市Ⅲ－３</t>
  </si>
  <si>
    <t>－</t>
  </si>
  <si>
    <t>○</t>
  </si>
  <si>
    <t>・住民一人当たり資産額及び歳入額対資産比率は類似団体を下回っており、前年度とほぼ同値となった。また、有形固定資産減価償却率は類似団体より高く、前年度比1.1ポイント増となった。それぞれ減価償却の進行による影響が反映されている。今後は財政状況を考慮しつつ公共施設等総合管理計画に基づき、計画的な改修を進めていく。</t>
    <rPh sb="1" eb="3">
      <t>ジュウミン</t>
    </rPh>
    <rPh sb="3" eb="5">
      <t>ヒトリ</t>
    </rPh>
    <rPh sb="5" eb="6">
      <t>ア</t>
    </rPh>
    <rPh sb="8" eb="10">
      <t>シサン</t>
    </rPh>
    <rPh sb="10" eb="11">
      <t>ガク</t>
    </rPh>
    <rPh sb="11" eb="12">
      <t>オヨ</t>
    </rPh>
    <rPh sb="13" eb="15">
      <t>サイニュウ</t>
    </rPh>
    <rPh sb="15" eb="16">
      <t>ガク</t>
    </rPh>
    <rPh sb="16" eb="17">
      <t>タイ</t>
    </rPh>
    <rPh sb="17" eb="19">
      <t>シサン</t>
    </rPh>
    <rPh sb="19" eb="21">
      <t>ヒリツ</t>
    </rPh>
    <rPh sb="22" eb="24">
      <t>ルイジ</t>
    </rPh>
    <rPh sb="24" eb="26">
      <t>ダンタイ</t>
    </rPh>
    <rPh sb="27" eb="29">
      <t>シタマワ</t>
    </rPh>
    <rPh sb="34" eb="37">
      <t>ゼンネンド</t>
    </rPh>
    <rPh sb="40" eb="42">
      <t>ドウチ</t>
    </rPh>
    <rPh sb="50" eb="52">
      <t>ユウケイ</t>
    </rPh>
    <rPh sb="52" eb="54">
      <t>コテイ</t>
    </rPh>
    <rPh sb="54" eb="56">
      <t>シサン</t>
    </rPh>
    <rPh sb="56" eb="58">
      <t>ゲンカ</t>
    </rPh>
    <rPh sb="58" eb="60">
      <t>ショウキャク</t>
    </rPh>
    <rPh sb="60" eb="61">
      <t>リツ</t>
    </rPh>
    <rPh sb="62" eb="64">
      <t>ルイジ</t>
    </rPh>
    <rPh sb="64" eb="66">
      <t>ダンタイ</t>
    </rPh>
    <rPh sb="68" eb="69">
      <t>タカ</t>
    </rPh>
    <rPh sb="71" eb="74">
      <t>ゼンネンド</t>
    </rPh>
    <rPh sb="74" eb="75">
      <t>ヒ</t>
    </rPh>
    <rPh sb="82" eb="83">
      <t>ゾウ</t>
    </rPh>
    <rPh sb="92" eb="94">
      <t>ゲンカ</t>
    </rPh>
    <rPh sb="94" eb="96">
      <t>ショウキャク</t>
    </rPh>
    <rPh sb="97" eb="99">
      <t>シンコウ</t>
    </rPh>
    <rPh sb="102" eb="104">
      <t>エイキョウ</t>
    </rPh>
    <rPh sb="105" eb="107">
      <t>ハンエイ</t>
    </rPh>
    <rPh sb="113" eb="115">
      <t>コンゴ</t>
    </rPh>
    <phoneticPr fontId="3"/>
  </si>
  <si>
    <t>・一般会計等では、資産総額は前年度から比較すると904百万円の減（▲1.1％）となった。これは減価償却累計額が上昇傾向にあるためである。今後も施設等の老朽化は進む見込みのため、財政状況を考慮しつつ公共施設等総合管理計画に基づき、計画的な改修を進めていく。負債総額は前年度からほぼ横ばいの314百万円の減（▲0.7％）となった。
・各特別会計（国民健康保険、介護保険、後期高齢者医療、公共下水道事業。以下同じ。）を加えた全体でもほぼ上記同様の傾向となり、資産総額は前年比945百万円の減（▲0.9％）、負債は471百万円の減（▲0.9％）となった。
・一部事務組合等（四市複合事務組合、千葉県市町村総合事務組合、柏・白井・鎌ケ谷環境衛生組合、千葉県後期高齢者医療広域連合。以下同じ。）を加えた連結では、資産総額は前年度から2,691百万円の減（▲2.4％）、負債総額は249百万円の減（▲0.5％）となった。</t>
    <rPh sb="1" eb="3">
      <t>イッパン</t>
    </rPh>
    <rPh sb="3" eb="5">
      <t>カイケイ</t>
    </rPh>
    <rPh sb="5" eb="6">
      <t>ナド</t>
    </rPh>
    <rPh sb="9" eb="11">
      <t>シサン</t>
    </rPh>
    <rPh sb="11" eb="13">
      <t>ソウガク</t>
    </rPh>
    <rPh sb="14" eb="15">
      <t>ゼン</t>
    </rPh>
    <rPh sb="27" eb="30">
      <t>ヒャクマンエン</t>
    </rPh>
    <rPh sb="31" eb="32">
      <t>ゲン</t>
    </rPh>
    <rPh sb="47" eb="49">
      <t>ゲンカ</t>
    </rPh>
    <rPh sb="49" eb="51">
      <t>ショウキャク</t>
    </rPh>
    <rPh sb="51" eb="53">
      <t>ルイケイ</t>
    </rPh>
    <rPh sb="53" eb="54">
      <t>ガク</t>
    </rPh>
    <rPh sb="55" eb="57">
      <t>ジョウショウ</t>
    </rPh>
    <rPh sb="57" eb="59">
      <t>ケイコウ</t>
    </rPh>
    <rPh sb="68" eb="70">
      <t>コンゴ</t>
    </rPh>
    <rPh sb="71" eb="73">
      <t>シセツ</t>
    </rPh>
    <rPh sb="73" eb="74">
      <t>ナド</t>
    </rPh>
    <rPh sb="75" eb="77">
      <t>ロウキュウ</t>
    </rPh>
    <rPh sb="77" eb="78">
      <t>カ</t>
    </rPh>
    <rPh sb="79" eb="80">
      <t>スス</t>
    </rPh>
    <rPh sb="81" eb="83">
      <t>ミコ</t>
    </rPh>
    <rPh sb="88" eb="90">
      <t>ザイセイ</t>
    </rPh>
    <rPh sb="90" eb="92">
      <t>ジョウキョウ</t>
    </rPh>
    <rPh sb="93" eb="95">
      <t>コウリョ</t>
    </rPh>
    <rPh sb="98" eb="100">
      <t>コウキョウ</t>
    </rPh>
    <rPh sb="100" eb="102">
      <t>シセツ</t>
    </rPh>
    <rPh sb="102" eb="103">
      <t>ナド</t>
    </rPh>
    <rPh sb="103" eb="105">
      <t>ソウゴウ</t>
    </rPh>
    <rPh sb="105" eb="107">
      <t>カンリ</t>
    </rPh>
    <rPh sb="107" eb="109">
      <t>ケイカク</t>
    </rPh>
    <rPh sb="110" eb="111">
      <t>モト</t>
    </rPh>
    <rPh sb="114" eb="117">
      <t>ケイカクテキ</t>
    </rPh>
    <rPh sb="118" eb="120">
      <t>カイシュウ</t>
    </rPh>
    <rPh sb="121" eb="122">
      <t>スス</t>
    </rPh>
    <rPh sb="127" eb="129">
      <t>フサイ</t>
    </rPh>
    <rPh sb="129" eb="131">
      <t>ソウガク</t>
    </rPh>
    <rPh sb="132" eb="135">
      <t>ゼンネンド</t>
    </rPh>
    <rPh sb="139" eb="140">
      <t>ヨコ</t>
    </rPh>
    <rPh sb="146" eb="148">
      <t>ヒャクマン</t>
    </rPh>
    <rPh sb="148" eb="149">
      <t>エン</t>
    </rPh>
    <rPh sb="150" eb="151">
      <t>ゲン</t>
    </rPh>
    <rPh sb="165" eb="166">
      <t>カク</t>
    </rPh>
    <rPh sb="166" eb="168">
      <t>トクベツ</t>
    </rPh>
    <rPh sb="168" eb="170">
      <t>カイケイ</t>
    </rPh>
    <rPh sb="171" eb="173">
      <t>コクミン</t>
    </rPh>
    <rPh sb="173" eb="175">
      <t>ケンコウ</t>
    </rPh>
    <rPh sb="175" eb="177">
      <t>ホケン</t>
    </rPh>
    <rPh sb="178" eb="180">
      <t>カイゴ</t>
    </rPh>
    <rPh sb="180" eb="182">
      <t>ホケン</t>
    </rPh>
    <rPh sb="185" eb="188">
      <t>コウレイシャ</t>
    </rPh>
    <rPh sb="188" eb="190">
      <t>イリョウ</t>
    </rPh>
    <rPh sb="191" eb="193">
      <t>コウキョウ</t>
    </rPh>
    <rPh sb="193" eb="196">
      <t>ゲスイドウ</t>
    </rPh>
    <rPh sb="196" eb="198">
      <t>ジギョウ</t>
    </rPh>
    <rPh sb="199" eb="201">
      <t>イカ</t>
    </rPh>
    <rPh sb="201" eb="202">
      <t>オナ</t>
    </rPh>
    <rPh sb="206" eb="207">
      <t>クワ</t>
    </rPh>
    <rPh sb="209" eb="211">
      <t>ゼンタイ</t>
    </rPh>
    <rPh sb="226" eb="228">
      <t>シサン</t>
    </rPh>
    <rPh sb="228" eb="230">
      <t>ソウガク</t>
    </rPh>
    <rPh sb="231" eb="233">
      <t>ゼンネン</t>
    </rPh>
    <rPh sb="233" eb="234">
      <t>ヒ</t>
    </rPh>
    <rPh sb="237" eb="240">
      <t>ヒャクマンエン</t>
    </rPh>
    <rPh sb="241" eb="242">
      <t>ゲン</t>
    </rPh>
    <rPh sb="250" eb="252">
      <t>フサイ</t>
    </rPh>
    <rPh sb="256" eb="259">
      <t>ヒャクマンエン</t>
    </rPh>
    <rPh sb="260" eb="261">
      <t>ゲン</t>
    </rPh>
    <rPh sb="283" eb="284">
      <t>ヨン</t>
    </rPh>
    <rPh sb="284" eb="285">
      <t>シ</t>
    </rPh>
    <rPh sb="285" eb="287">
      <t>フクゴウ</t>
    </rPh>
    <rPh sb="287" eb="289">
      <t>ジム</t>
    </rPh>
    <rPh sb="289" eb="291">
      <t>クミアイ</t>
    </rPh>
    <rPh sb="292" eb="295">
      <t>チバケン</t>
    </rPh>
    <rPh sb="295" eb="298">
      <t>シチョウソン</t>
    </rPh>
    <rPh sb="298" eb="300">
      <t>ソウゴウ</t>
    </rPh>
    <rPh sb="300" eb="302">
      <t>ジム</t>
    </rPh>
    <rPh sb="302" eb="304">
      <t>クミアイ</t>
    </rPh>
    <rPh sb="305" eb="306">
      <t>カシワ</t>
    </rPh>
    <rPh sb="307" eb="309">
      <t>シロイ</t>
    </rPh>
    <rPh sb="310" eb="313">
      <t>カマガヤ</t>
    </rPh>
    <rPh sb="313" eb="315">
      <t>カンキョウ</t>
    </rPh>
    <rPh sb="315" eb="317">
      <t>エイセイ</t>
    </rPh>
    <rPh sb="317" eb="319">
      <t>クミアイ</t>
    </rPh>
    <rPh sb="320" eb="323">
      <t>チバケン</t>
    </rPh>
    <rPh sb="323" eb="325">
      <t>コウキ</t>
    </rPh>
    <rPh sb="325" eb="328">
      <t>コウレイシャ</t>
    </rPh>
    <rPh sb="328" eb="330">
      <t>イリョウ</t>
    </rPh>
    <rPh sb="330" eb="332">
      <t>コウイキ</t>
    </rPh>
    <rPh sb="332" eb="334">
      <t>レンゴウ</t>
    </rPh>
    <rPh sb="335" eb="337">
      <t>イカ</t>
    </rPh>
    <rPh sb="337" eb="338">
      <t>オナ</t>
    </rPh>
    <rPh sb="342" eb="343">
      <t>クワ</t>
    </rPh>
    <rPh sb="345" eb="347">
      <t>レンケツ</t>
    </rPh>
    <rPh sb="350" eb="352">
      <t>シサン</t>
    </rPh>
    <rPh sb="352" eb="354">
      <t>ソウガク</t>
    </rPh>
    <rPh sb="355" eb="358">
      <t>ゼンネンド</t>
    </rPh>
    <rPh sb="365" eb="366">
      <t>ヒャク</t>
    </rPh>
    <rPh sb="366" eb="368">
      <t>マンエン</t>
    </rPh>
    <rPh sb="369" eb="370">
      <t>ゲン</t>
    </rPh>
    <rPh sb="378" eb="380">
      <t>フサイ</t>
    </rPh>
    <rPh sb="380" eb="382">
      <t>ソウガク</t>
    </rPh>
    <rPh sb="386" eb="389">
      <t>ヒャクマンエン</t>
    </rPh>
    <rPh sb="390" eb="391">
      <t>ゲン</t>
    </rPh>
    <phoneticPr fontId="3"/>
  </si>
  <si>
    <t>・住民一人当たり行政コストは類似団体平均を下回っているものの、昨年度と比較すると6.1ポイントの増となっている。主な要因は過年度の未払金の計上に誤りがあったものを平成30年度に臨時利益として5,406百万円計上したことによる。なお、経常費用は前年度比▲637百万円となった。引き続き予算編成においてはシーリング等により経常的な経費の抑制に努めていく。</t>
    <rPh sb="1" eb="3">
      <t>ジュウミン</t>
    </rPh>
    <rPh sb="3" eb="5">
      <t>ヒトリ</t>
    </rPh>
    <rPh sb="5" eb="6">
      <t>ア</t>
    </rPh>
    <rPh sb="8" eb="10">
      <t>ギョウセイ</t>
    </rPh>
    <rPh sb="14" eb="16">
      <t>ルイジ</t>
    </rPh>
    <rPh sb="16" eb="18">
      <t>ダンタイ</t>
    </rPh>
    <rPh sb="18" eb="20">
      <t>ヘイキン</t>
    </rPh>
    <rPh sb="21" eb="23">
      <t>シタマワ</t>
    </rPh>
    <rPh sb="31" eb="34">
      <t>サクネンド</t>
    </rPh>
    <rPh sb="35" eb="37">
      <t>ヒカク</t>
    </rPh>
    <rPh sb="48" eb="49">
      <t>ゾウ</t>
    </rPh>
    <rPh sb="56" eb="57">
      <t>オモ</t>
    </rPh>
    <rPh sb="58" eb="60">
      <t>ヨウイン</t>
    </rPh>
    <rPh sb="81" eb="83">
      <t>ヘイセイ</t>
    </rPh>
    <rPh sb="85" eb="87">
      <t>ネンド</t>
    </rPh>
    <rPh sb="116" eb="118">
      <t>ケイジョウ</t>
    </rPh>
    <rPh sb="118" eb="120">
      <t>ヒヨウ</t>
    </rPh>
    <rPh sb="121" eb="124">
      <t>ゼンネンド</t>
    </rPh>
    <rPh sb="124" eb="125">
      <t>ヒ</t>
    </rPh>
    <rPh sb="129" eb="132">
      <t>ヒャクマンエン</t>
    </rPh>
    <phoneticPr fontId="3"/>
  </si>
  <si>
    <t>・住民一人当たり負債額は、類似団体を上回っているものの、前年度比▲0.3ポイントとなった。今後も地方債残高については義務教育施設維持補修事業など公共施設の改修や新京成線連続立体交差事業の実施などにより増加が見込まれるが、上記方針により適正に管理を行っていく。
・基礎的財政収支は、基金の取崩収入及び基金積立金支出を除いた投資活動収支の赤字が業務活動収支の黒字分を上回ったため、▲342百万円となっている。類似団体を下回っているが、地方債を発行して上記事業等を実施したためである。</t>
    <rPh sb="1" eb="3">
      <t>ジュウミン</t>
    </rPh>
    <rPh sb="3" eb="5">
      <t>ヒトリ</t>
    </rPh>
    <rPh sb="5" eb="6">
      <t>ア</t>
    </rPh>
    <rPh sb="8" eb="10">
      <t>フサイ</t>
    </rPh>
    <rPh sb="10" eb="11">
      <t>ガク</t>
    </rPh>
    <rPh sb="13" eb="15">
      <t>ルイジ</t>
    </rPh>
    <rPh sb="15" eb="17">
      <t>ダンタイ</t>
    </rPh>
    <rPh sb="18" eb="20">
      <t>ウワマワ</t>
    </rPh>
    <rPh sb="28" eb="31">
      <t>ゼンネンド</t>
    </rPh>
    <rPh sb="31" eb="32">
      <t>ヒ</t>
    </rPh>
    <rPh sb="45" eb="47">
      <t>コンゴ</t>
    </rPh>
    <rPh sb="48" eb="51">
      <t>チホウサイ</t>
    </rPh>
    <rPh sb="51" eb="53">
      <t>ザンダカ</t>
    </rPh>
    <rPh sb="100" eb="102">
      <t>ゾウカ</t>
    </rPh>
    <rPh sb="103" eb="105">
      <t>ミコ</t>
    </rPh>
    <rPh sb="110" eb="112">
      <t>ジョウキ</t>
    </rPh>
    <rPh sb="112" eb="114">
      <t>ホウシン</t>
    </rPh>
    <rPh sb="117" eb="119">
      <t>テキセイ</t>
    </rPh>
    <rPh sb="120" eb="122">
      <t>カンリ</t>
    </rPh>
    <rPh sb="123" eb="124">
      <t>オコナ</t>
    </rPh>
    <rPh sb="131" eb="134">
      <t>キソテキ</t>
    </rPh>
    <rPh sb="134" eb="136">
      <t>ザイセイ</t>
    </rPh>
    <rPh sb="136" eb="138">
      <t>シュウシ</t>
    </rPh>
    <rPh sb="140" eb="142">
      <t>キキン</t>
    </rPh>
    <rPh sb="143" eb="145">
      <t>トリクズシ</t>
    </rPh>
    <rPh sb="145" eb="147">
      <t>シュウニュウ</t>
    </rPh>
    <rPh sb="147" eb="148">
      <t>オヨ</t>
    </rPh>
    <rPh sb="149" eb="151">
      <t>キキン</t>
    </rPh>
    <rPh sb="151" eb="153">
      <t>ツミタテ</t>
    </rPh>
    <rPh sb="153" eb="154">
      <t>キン</t>
    </rPh>
    <rPh sb="154" eb="156">
      <t>シシュツ</t>
    </rPh>
    <rPh sb="157" eb="158">
      <t>ノゾ</t>
    </rPh>
    <rPh sb="160" eb="162">
      <t>トウシ</t>
    </rPh>
    <rPh sb="162" eb="164">
      <t>カツドウ</t>
    </rPh>
    <rPh sb="164" eb="166">
      <t>シュウシ</t>
    </rPh>
    <rPh sb="167" eb="169">
      <t>アカジ</t>
    </rPh>
    <rPh sb="170" eb="172">
      <t>ギョウム</t>
    </rPh>
    <rPh sb="172" eb="174">
      <t>カツドウ</t>
    </rPh>
    <rPh sb="174" eb="176">
      <t>シュウシ</t>
    </rPh>
    <rPh sb="177" eb="179">
      <t>クロジ</t>
    </rPh>
    <rPh sb="179" eb="180">
      <t>ブン</t>
    </rPh>
    <rPh sb="181" eb="183">
      <t>ウワマワ</t>
    </rPh>
    <rPh sb="192" eb="195">
      <t>ヒャクマンエン</t>
    </rPh>
    <rPh sb="202" eb="204">
      <t>ルイジ</t>
    </rPh>
    <rPh sb="204" eb="206">
      <t>ダンタイ</t>
    </rPh>
    <rPh sb="207" eb="209">
      <t>シタマワ</t>
    </rPh>
    <rPh sb="215" eb="218">
      <t>チホウサイ</t>
    </rPh>
    <rPh sb="219" eb="221">
      <t>ハッコウ</t>
    </rPh>
    <rPh sb="223" eb="225">
      <t>ジョウキ</t>
    </rPh>
    <rPh sb="225" eb="227">
      <t>ジギョウ</t>
    </rPh>
    <rPh sb="227" eb="228">
      <t>ナド</t>
    </rPh>
    <rPh sb="229" eb="231">
      <t>ジッシ</t>
    </rPh>
    <phoneticPr fontId="3"/>
  </si>
  <si>
    <t>・一般会計等では、純行政コスト（27,925百万円）が税収等の財源（27,650百万円）を上回ったことから、本年度差額は▲274百万円（前年度比▲5,584百万円）となり、純資産残高は590百万円の減となった。主な要因は、無償所管換等による資産変動が▲316百万円（前年度比▲330百万円）となったことによるものである。
・各特別会計を加えた全体では、国民健康保険料や介護保険料が税収等に含まれることから、一般会計と比べて税収等が7,174百万円多くなっているものの、純行政コストが増となったことに伴い、本年度差額は▲157百万円となり、純資産残高は473百万円の減となった。
・一部事務組合等を加えた連結では、一般会計と比べて財源が28,884百万円多いものの、純行政コストも28,666百万円多く、全体とほぼ同様の傾向で本年度差額は▲56百万円となり、純資産残高は440百万円の減となった。</t>
    <rPh sb="27" eb="29">
      <t>ゼイシュウ</t>
    </rPh>
    <rPh sb="29" eb="30">
      <t>ナド</t>
    </rPh>
    <rPh sb="31" eb="33">
      <t>ザイゲン</t>
    </rPh>
    <rPh sb="40" eb="43">
      <t>ヒャクマンエン</t>
    </rPh>
    <rPh sb="45" eb="47">
      <t>ウワマワ</t>
    </rPh>
    <rPh sb="54" eb="57">
      <t>ホンネンド</t>
    </rPh>
    <rPh sb="57" eb="59">
      <t>サガク</t>
    </rPh>
    <rPh sb="64" eb="67">
      <t>ヒャクマンエン</t>
    </rPh>
    <rPh sb="68" eb="71">
      <t>ゼンネンド</t>
    </rPh>
    <rPh sb="71" eb="72">
      <t>ヒ</t>
    </rPh>
    <rPh sb="78" eb="81">
      <t>ヒャクマンエン</t>
    </rPh>
    <rPh sb="86" eb="89">
      <t>ジュンシサン</t>
    </rPh>
    <rPh sb="89" eb="91">
      <t>ザンダカ</t>
    </rPh>
    <rPh sb="95" eb="98">
      <t>ヒャクマンエン</t>
    </rPh>
    <rPh sb="99" eb="100">
      <t>ゲン</t>
    </rPh>
    <rPh sb="105" eb="106">
      <t>オモ</t>
    </rPh>
    <rPh sb="107" eb="109">
      <t>ヨウイン</t>
    </rPh>
    <rPh sb="176" eb="178">
      <t>コクミン</t>
    </rPh>
    <rPh sb="178" eb="180">
      <t>ケンコウ</t>
    </rPh>
    <rPh sb="180" eb="182">
      <t>ホケン</t>
    </rPh>
    <rPh sb="182" eb="183">
      <t>リョウ</t>
    </rPh>
    <rPh sb="184" eb="186">
      <t>カイゴ</t>
    </rPh>
    <rPh sb="186" eb="189">
      <t>ホケンリョウ</t>
    </rPh>
    <rPh sb="190" eb="192">
      <t>ゼイシュウ</t>
    </rPh>
    <rPh sb="192" eb="193">
      <t>ナド</t>
    </rPh>
    <rPh sb="194" eb="195">
      <t>フク</t>
    </rPh>
    <rPh sb="203" eb="205">
      <t>イッパン</t>
    </rPh>
    <rPh sb="205" eb="207">
      <t>カイケイ</t>
    </rPh>
    <rPh sb="208" eb="209">
      <t>クラ</t>
    </rPh>
    <rPh sb="211" eb="213">
      <t>ゼイシュウ</t>
    </rPh>
    <rPh sb="213" eb="214">
      <t>ナド</t>
    </rPh>
    <rPh sb="220" eb="223">
      <t>ヒャクマンエン</t>
    </rPh>
    <rPh sb="223" eb="224">
      <t>オオ</t>
    </rPh>
    <rPh sb="234" eb="235">
      <t>ジュン</t>
    </rPh>
    <rPh sb="235" eb="237">
      <t>ギョウセイ</t>
    </rPh>
    <rPh sb="241" eb="242">
      <t>ゾウ</t>
    </rPh>
    <rPh sb="249" eb="250">
      <t>トモナ</t>
    </rPh>
    <rPh sb="252" eb="255">
      <t>ホンネンド</t>
    </rPh>
    <rPh sb="255" eb="257">
      <t>サガク</t>
    </rPh>
    <rPh sb="262" eb="265">
      <t>ヒャクマンエン</t>
    </rPh>
    <rPh sb="269" eb="272">
      <t>ジュンシサン</t>
    </rPh>
    <rPh sb="272" eb="274">
      <t>ザンダカ</t>
    </rPh>
    <rPh sb="278" eb="281">
      <t>ヒャクマンエン</t>
    </rPh>
    <rPh sb="282" eb="283">
      <t>ゲン</t>
    </rPh>
    <rPh sb="306" eb="308">
      <t>イッパン</t>
    </rPh>
    <rPh sb="308" eb="310">
      <t>カイケイ</t>
    </rPh>
    <rPh sb="311" eb="312">
      <t>クラ</t>
    </rPh>
    <rPh sb="314" eb="316">
      <t>ザイゲン</t>
    </rPh>
    <rPh sb="323" eb="326">
      <t>ヒャクマンエン</t>
    </rPh>
    <rPh sb="326" eb="327">
      <t>オオ</t>
    </rPh>
    <rPh sb="332" eb="333">
      <t>ジュン</t>
    </rPh>
    <rPh sb="333" eb="335">
      <t>ギョウセイ</t>
    </rPh>
    <rPh sb="345" eb="348">
      <t>ヒャクマンエン</t>
    </rPh>
    <rPh sb="348" eb="349">
      <t>オオ</t>
    </rPh>
    <rPh sb="351" eb="353">
      <t>ゼンタイ</t>
    </rPh>
    <rPh sb="356" eb="358">
      <t>ドウヨウ</t>
    </rPh>
    <rPh sb="359" eb="361">
      <t>ケイコウ</t>
    </rPh>
    <rPh sb="362" eb="365">
      <t>ホンネンド</t>
    </rPh>
    <rPh sb="365" eb="367">
      <t>サガク</t>
    </rPh>
    <rPh sb="371" eb="374">
      <t>ヒャクマンエン</t>
    </rPh>
    <rPh sb="378" eb="381">
      <t>ジュンシサン</t>
    </rPh>
    <rPh sb="381" eb="383">
      <t>ザンダカ</t>
    </rPh>
    <rPh sb="387" eb="390">
      <t>ヒャクマンエン</t>
    </rPh>
    <rPh sb="391" eb="392">
      <t>ゲン</t>
    </rPh>
    <phoneticPr fontId="3"/>
  </si>
  <si>
    <t>・一般会計等では、純経常行政コストは前年比1,310百万円の増（＋4.9％）となった。内訳としては業務費用の方が移転費用より多く、物件費等が主な増加要因となった。社会保障給付等の移転費用についても今後の増加が想定されるため、引き続き予算編成においてはシーリング等により経常的な経費の抑制に努めていく。
・各特別会計を加えた全体では、下水道使用料を使用料及び手数料に計上しているため、経常収益が1,149百万円多くなっている一方、国民健康保険や介護保険等社会保障給付等を計上しているため、移転費用が16,530百万円多くなり、純行政コストは17,042百万円多くなっている。
・一部事務組合等を加えた連結では、一般会計等と比較すると補助金等が14,527百万円多く、社会保障給付が13,971百万円多いなど、移転費用が26,145百万円多くなり、純行政コストは28,665百万円多くなっている。</t>
    <rPh sb="9" eb="14">
      <t>ジュンケイジョウギョウセイ</t>
    </rPh>
    <rPh sb="18" eb="20">
      <t>ゼンネン</t>
    </rPh>
    <rPh sb="20" eb="21">
      <t>ヒ</t>
    </rPh>
    <rPh sb="26" eb="27">
      <t>ヒャク</t>
    </rPh>
    <rPh sb="27" eb="29">
      <t>マンエン</t>
    </rPh>
    <rPh sb="30" eb="31">
      <t>ゾウ</t>
    </rPh>
    <rPh sb="43" eb="45">
      <t>ウチワケ</t>
    </rPh>
    <rPh sb="49" eb="51">
      <t>ギョウム</t>
    </rPh>
    <rPh sb="51" eb="53">
      <t>ヒヨウ</t>
    </rPh>
    <rPh sb="54" eb="55">
      <t>ホウ</t>
    </rPh>
    <rPh sb="56" eb="58">
      <t>イテン</t>
    </rPh>
    <rPh sb="58" eb="60">
      <t>ヒヨウ</t>
    </rPh>
    <rPh sb="62" eb="63">
      <t>オオ</t>
    </rPh>
    <rPh sb="65" eb="67">
      <t>ブッケン</t>
    </rPh>
    <rPh sb="67" eb="68">
      <t>ヒ</t>
    </rPh>
    <rPh sb="68" eb="69">
      <t>ナド</t>
    </rPh>
    <rPh sb="70" eb="71">
      <t>オモ</t>
    </rPh>
    <rPh sb="72" eb="74">
      <t>ゾウカ</t>
    </rPh>
    <rPh sb="74" eb="76">
      <t>ヨウイン</t>
    </rPh>
    <rPh sb="81" eb="83">
      <t>シャカイ</t>
    </rPh>
    <rPh sb="83" eb="85">
      <t>ホショウ</t>
    </rPh>
    <rPh sb="85" eb="87">
      <t>キュウフ</t>
    </rPh>
    <rPh sb="87" eb="88">
      <t>ナド</t>
    </rPh>
    <rPh sb="89" eb="91">
      <t>イテン</t>
    </rPh>
    <rPh sb="91" eb="93">
      <t>ヒヨウ</t>
    </rPh>
    <rPh sb="98" eb="100">
      <t>コンゴ</t>
    </rPh>
    <rPh sb="101" eb="103">
      <t>ゾウカ</t>
    </rPh>
    <rPh sb="104" eb="106">
      <t>ソウテイ</t>
    </rPh>
    <rPh sb="112" eb="113">
      <t>ヒ</t>
    </rPh>
    <rPh sb="114" eb="115">
      <t>ツヅ</t>
    </rPh>
    <rPh sb="116" eb="118">
      <t>ヨサン</t>
    </rPh>
    <rPh sb="118" eb="120">
      <t>ヘンセイ</t>
    </rPh>
    <rPh sb="130" eb="131">
      <t>ナド</t>
    </rPh>
    <rPh sb="134" eb="137">
      <t>ケイジョウテキ</t>
    </rPh>
    <rPh sb="138" eb="140">
      <t>ケイヒ</t>
    </rPh>
    <rPh sb="141" eb="143">
      <t>ヨクセイ</t>
    </rPh>
    <rPh sb="144" eb="145">
      <t>ツト</t>
    </rPh>
    <rPh sb="166" eb="169">
      <t>ゲスイドウ</t>
    </rPh>
    <rPh sb="169" eb="172">
      <t>シヨウリョウ</t>
    </rPh>
    <rPh sb="173" eb="176">
      <t>シヨウリョウ</t>
    </rPh>
    <rPh sb="176" eb="177">
      <t>オヨ</t>
    </rPh>
    <rPh sb="178" eb="181">
      <t>テスウリョウ</t>
    </rPh>
    <rPh sb="182" eb="184">
      <t>ケイジョウ</t>
    </rPh>
    <rPh sb="191" eb="193">
      <t>ケイジョウ</t>
    </rPh>
    <rPh sb="193" eb="195">
      <t>シュウエキ</t>
    </rPh>
    <rPh sb="201" eb="203">
      <t>ヒャクマン</t>
    </rPh>
    <rPh sb="203" eb="204">
      <t>エン</t>
    </rPh>
    <rPh sb="204" eb="205">
      <t>オオ</t>
    </rPh>
    <rPh sb="211" eb="213">
      <t>イッポウ</t>
    </rPh>
    <rPh sb="214" eb="216">
      <t>コクミン</t>
    </rPh>
    <rPh sb="216" eb="218">
      <t>ケンコウ</t>
    </rPh>
    <rPh sb="218" eb="220">
      <t>ホケン</t>
    </rPh>
    <rPh sb="221" eb="223">
      <t>カイゴ</t>
    </rPh>
    <rPh sb="223" eb="225">
      <t>ホケン</t>
    </rPh>
    <rPh sb="225" eb="226">
      <t>ナド</t>
    </rPh>
    <rPh sb="226" eb="228">
      <t>シャカイ</t>
    </rPh>
    <rPh sb="228" eb="230">
      <t>ホショウ</t>
    </rPh>
    <rPh sb="230" eb="232">
      <t>キュウフ</t>
    </rPh>
    <rPh sb="232" eb="233">
      <t>ナド</t>
    </rPh>
    <rPh sb="234" eb="236">
      <t>ケイジョウ</t>
    </rPh>
    <rPh sb="243" eb="245">
      <t>イテン</t>
    </rPh>
    <rPh sb="245" eb="247">
      <t>ヒヨウ</t>
    </rPh>
    <rPh sb="254" eb="257">
      <t>ヒャクマンエン</t>
    </rPh>
    <rPh sb="257" eb="258">
      <t>オオ</t>
    </rPh>
    <rPh sb="262" eb="263">
      <t>ジュン</t>
    </rPh>
    <rPh sb="263" eb="265">
      <t>ギョウセイ</t>
    </rPh>
    <rPh sb="275" eb="278">
      <t>ヒャクマンエン</t>
    </rPh>
    <rPh sb="278" eb="279">
      <t>オオ</t>
    </rPh>
    <rPh sb="304" eb="306">
      <t>イッパン</t>
    </rPh>
    <rPh sb="306" eb="308">
      <t>カイケイ</t>
    </rPh>
    <rPh sb="308" eb="309">
      <t>ナド</t>
    </rPh>
    <rPh sb="310" eb="312">
      <t>ヒカク</t>
    </rPh>
    <rPh sb="315" eb="318">
      <t>ホジョキン</t>
    </rPh>
    <rPh sb="318" eb="319">
      <t>ナド</t>
    </rPh>
    <rPh sb="326" eb="329">
      <t>ヒャクマンエン</t>
    </rPh>
    <rPh sb="329" eb="330">
      <t>オオ</t>
    </rPh>
    <rPh sb="332" eb="334">
      <t>シャカイ</t>
    </rPh>
    <rPh sb="334" eb="336">
      <t>ホショウ</t>
    </rPh>
    <rPh sb="336" eb="338">
      <t>キュウフ</t>
    </rPh>
    <rPh sb="345" eb="348">
      <t>ヒャクマンエン</t>
    </rPh>
    <rPh sb="348" eb="349">
      <t>オオ</t>
    </rPh>
    <rPh sb="353" eb="355">
      <t>イテン</t>
    </rPh>
    <rPh sb="355" eb="357">
      <t>ヒヨウ</t>
    </rPh>
    <rPh sb="364" eb="367">
      <t>ヒャクマンエン</t>
    </rPh>
    <rPh sb="367" eb="368">
      <t>オオ</t>
    </rPh>
    <rPh sb="372" eb="373">
      <t>ジュン</t>
    </rPh>
    <rPh sb="373" eb="375">
      <t>ギョウセイ</t>
    </rPh>
    <rPh sb="385" eb="388">
      <t>ヒャクマンエン</t>
    </rPh>
    <rPh sb="388" eb="389">
      <t>オオ</t>
    </rPh>
    <phoneticPr fontId="3"/>
  </si>
  <si>
    <t>・純資産比率は類似団体を下回っており、前年度から0.2ポイント減となった。純資産は前年度と比較すると590百万円減となった。
・将来世代負担比率については類似団体を上回っており、前年度と比較すると0.3ポイント減となった。本年度末で地方債残高は約377億円となっているが、「地方債に関する総合的な管理方針」により地方債（事業債）残高を400億円以内と設定しており、これを遵守していく。</t>
    <rPh sb="1" eb="4">
      <t>ジュンシサン</t>
    </rPh>
    <rPh sb="4" eb="6">
      <t>ヒリツ</t>
    </rPh>
    <rPh sb="7" eb="9">
      <t>ルイジ</t>
    </rPh>
    <rPh sb="9" eb="11">
      <t>ダンタイ</t>
    </rPh>
    <rPh sb="12" eb="14">
      <t>シタマワ</t>
    </rPh>
    <rPh sb="19" eb="22">
      <t>ゼンネンド</t>
    </rPh>
    <rPh sb="31" eb="32">
      <t>ゲン</t>
    </rPh>
    <rPh sb="37" eb="40">
      <t>ジュンシサン</t>
    </rPh>
    <rPh sb="53" eb="56">
      <t>ヒャクマンエン</t>
    </rPh>
    <rPh sb="56" eb="57">
      <t>ゲン</t>
    </rPh>
    <rPh sb="64" eb="66">
      <t>ショウライ</t>
    </rPh>
    <rPh sb="66" eb="68">
      <t>セダイ</t>
    </rPh>
    <rPh sb="68" eb="70">
      <t>フタン</t>
    </rPh>
    <rPh sb="70" eb="72">
      <t>ヒリツ</t>
    </rPh>
    <rPh sb="77" eb="79">
      <t>ルイジ</t>
    </rPh>
    <rPh sb="79" eb="81">
      <t>ダンタイ</t>
    </rPh>
    <rPh sb="82" eb="84">
      <t>ウワマワ</t>
    </rPh>
    <rPh sb="89" eb="92">
      <t>ゼンネンド</t>
    </rPh>
    <rPh sb="93" eb="95">
      <t>ヒカク</t>
    </rPh>
    <rPh sb="105" eb="106">
      <t>ゲン</t>
    </rPh>
    <rPh sb="111" eb="114">
      <t>ホンネンド</t>
    </rPh>
    <rPh sb="114" eb="115">
      <t>マツ</t>
    </rPh>
    <rPh sb="116" eb="119">
      <t>チホウサイ</t>
    </rPh>
    <rPh sb="119" eb="121">
      <t>ザンダカ</t>
    </rPh>
    <rPh sb="122" eb="123">
      <t>ヤク</t>
    </rPh>
    <rPh sb="126" eb="128">
      <t>オクエン</t>
    </rPh>
    <rPh sb="137" eb="140">
      <t>チホウサイ</t>
    </rPh>
    <rPh sb="141" eb="142">
      <t>カン</t>
    </rPh>
    <rPh sb="144" eb="146">
      <t>ソウゴウ</t>
    </rPh>
    <rPh sb="146" eb="147">
      <t>テキ</t>
    </rPh>
    <rPh sb="148" eb="150">
      <t>カンリ</t>
    </rPh>
    <rPh sb="150" eb="152">
      <t>ホウシン</t>
    </rPh>
    <rPh sb="156" eb="159">
      <t>チホウサイ</t>
    </rPh>
    <rPh sb="160" eb="163">
      <t>ジギョウサイ</t>
    </rPh>
    <rPh sb="164" eb="166">
      <t>ザンダカ</t>
    </rPh>
    <rPh sb="170" eb="172">
      <t>オクエン</t>
    </rPh>
    <rPh sb="172" eb="174">
      <t>イナイ</t>
    </rPh>
    <rPh sb="175" eb="177">
      <t>セッテイ</t>
    </rPh>
    <rPh sb="185" eb="187">
      <t>ジュンシュ</t>
    </rPh>
    <phoneticPr fontId="3"/>
  </si>
  <si>
    <t>・受益者負担比率は、類似団体を上回っているものの、前年度比2.4ポイントの減となった。要因は使用料及び手数料等の収益が減となったものである。経常費用は前年度比637百万円増となっていることから、引き続き経常的な経費の抑制を行っていく。なお、施設等使用料については、「公の施設に関する使用料の見直し方針及び改定基準」を定めており、原則4年毎に見直しを行うこととしている。</t>
    <rPh sb="1" eb="4">
      <t>ジュエキシャ</t>
    </rPh>
    <rPh sb="4" eb="6">
      <t>フタン</t>
    </rPh>
    <rPh sb="6" eb="8">
      <t>ヒリツ</t>
    </rPh>
    <rPh sb="10" eb="12">
      <t>ルイジ</t>
    </rPh>
    <rPh sb="12" eb="14">
      <t>ダンタイ</t>
    </rPh>
    <rPh sb="15" eb="17">
      <t>ウワマワ</t>
    </rPh>
    <rPh sb="25" eb="26">
      <t>ゼン</t>
    </rPh>
    <rPh sb="26" eb="28">
      <t>ネンド</t>
    </rPh>
    <rPh sb="28" eb="29">
      <t>ヒ</t>
    </rPh>
    <rPh sb="37" eb="38">
      <t>ゲン</t>
    </rPh>
    <rPh sb="43" eb="45">
      <t>ヨウイン</t>
    </rPh>
    <rPh sb="46" eb="49">
      <t>シヨウリョウ</t>
    </rPh>
    <rPh sb="49" eb="50">
      <t>オヨ</t>
    </rPh>
    <rPh sb="51" eb="54">
      <t>テスウリョウ</t>
    </rPh>
    <rPh sb="54" eb="55">
      <t>トウ</t>
    </rPh>
    <rPh sb="56" eb="58">
      <t>シュウエキ</t>
    </rPh>
    <rPh sb="59" eb="60">
      <t>ゲン</t>
    </rPh>
    <rPh sb="70" eb="72">
      <t>ケイジョウ</t>
    </rPh>
    <rPh sb="72" eb="74">
      <t>ヒヨウ</t>
    </rPh>
    <rPh sb="75" eb="78">
      <t>ゼンネンド</t>
    </rPh>
    <rPh sb="78" eb="79">
      <t>ヒ</t>
    </rPh>
    <rPh sb="82" eb="85">
      <t>ヒャクマンエン</t>
    </rPh>
    <rPh sb="85" eb="86">
      <t>ゾウ</t>
    </rPh>
    <rPh sb="97" eb="98">
      <t>ヒ</t>
    </rPh>
    <rPh sb="99" eb="100">
      <t>ツヅ</t>
    </rPh>
    <rPh sb="111" eb="112">
      <t>オコナ</t>
    </rPh>
    <rPh sb="120" eb="122">
      <t>シセツ</t>
    </rPh>
    <rPh sb="122" eb="123">
      <t>ナド</t>
    </rPh>
    <rPh sb="123" eb="126">
      <t>シヨウリョウ</t>
    </rPh>
    <rPh sb="158" eb="159">
      <t>サダ</t>
    </rPh>
    <rPh sb="164" eb="166">
      <t>ゲンソク</t>
    </rPh>
    <rPh sb="167" eb="168">
      <t>ネン</t>
    </rPh>
    <rPh sb="168" eb="169">
      <t>ゴト</t>
    </rPh>
    <rPh sb="170" eb="172">
      <t>ミナオ</t>
    </rPh>
    <rPh sb="174" eb="175">
      <t>オコナ</t>
    </rPh>
    <phoneticPr fontId="3"/>
  </si>
  <si>
    <t>・一般会計等では、業務活動収支は物件費等支出の増から前年度比▲51百万円の1,244百万円となった。投資活動収支は財政調整基金への積立額が減となったこと等により前年度比606百万円増の▲1,785百万円となった。財務活動収支は、地方債発行額の減及び地方債償還支出の増により前年度比▲649百万円の▲259百万円となった。結果的に本年度末資金残高は前年度比▲800百万円の1,271百万円となった。引き続き計画的な基金への積立と地方債残高及び公債費の管理を行いつつ、経常的に要する経費を抑制する必要がある。
・各特別会計を加えた全体では、国民健康保険料や介護保険料、下水道使用料収入が含まれること等から、業務活動収支は一般会計等より663百万円多い1,907百万円となった。投資活動収支は、下水道管建設等により公共施設等整備費支出を行っており、▲2,351百万円となった。財務活動収支は、下水道事業債を含めると地方債償還額が発行収入を382百万円上回ったことにより▲411百万円となった。結果的に本年度末資金残高は1,891百万円となった。
・一部事務組合等を加えた連結では、一般会計等より移転費用支出が多く、業務活動収支も913百万円多い2,157百万円となった。投資活動収支は公共施設等整備により▲3,020百万円、財務活動収支は地方債償還額が発行収入を上回り、▲119百万円となった。結果的に本年度末資金残高は2,155百万円となった。</t>
    <rPh sb="9" eb="11">
      <t>ギョウム</t>
    </rPh>
    <rPh sb="11" eb="13">
      <t>カツドウ</t>
    </rPh>
    <rPh sb="13" eb="15">
      <t>シュウシ</t>
    </rPh>
    <rPh sb="42" eb="45">
      <t>ヒャクマンエン</t>
    </rPh>
    <rPh sb="50" eb="52">
      <t>トウシ</t>
    </rPh>
    <rPh sb="52" eb="54">
      <t>カツドウ</t>
    </rPh>
    <rPh sb="54" eb="56">
      <t>シュウシ</t>
    </rPh>
    <rPh sb="57" eb="59">
      <t>ザイセイ</t>
    </rPh>
    <rPh sb="59" eb="61">
      <t>チョウセイ</t>
    </rPh>
    <rPh sb="61" eb="63">
      <t>キキン</t>
    </rPh>
    <rPh sb="76" eb="77">
      <t>ナド</t>
    </rPh>
    <rPh sb="90" eb="91">
      <t>ゾウ</t>
    </rPh>
    <rPh sb="98" eb="101">
      <t>ヒャクマンエン</t>
    </rPh>
    <rPh sb="106" eb="108">
      <t>ザイム</t>
    </rPh>
    <rPh sb="108" eb="110">
      <t>カツドウ</t>
    </rPh>
    <rPh sb="110" eb="112">
      <t>シュウシ</t>
    </rPh>
    <rPh sb="114" eb="117">
      <t>チホウサイ</t>
    </rPh>
    <rPh sb="117" eb="120">
      <t>ハッコウガク</t>
    </rPh>
    <rPh sb="121" eb="122">
      <t>ゲン</t>
    </rPh>
    <rPh sb="122" eb="123">
      <t>オヨ</t>
    </rPh>
    <rPh sb="124" eb="127">
      <t>チホウサイ</t>
    </rPh>
    <rPh sb="127" eb="129">
      <t>ショウカン</t>
    </rPh>
    <rPh sb="129" eb="131">
      <t>シシュツ</t>
    </rPh>
    <rPh sb="132" eb="133">
      <t>ゾウ</t>
    </rPh>
    <rPh sb="136" eb="139">
      <t>ゼンネンド</t>
    </rPh>
    <rPh sb="139" eb="140">
      <t>ヒ</t>
    </rPh>
    <rPh sb="144" eb="147">
      <t>ヒャクマンエン</t>
    </rPh>
    <rPh sb="152" eb="155">
      <t>ヒャクマンエン</t>
    </rPh>
    <rPh sb="160" eb="163">
      <t>ケッカテキ</t>
    </rPh>
    <rPh sb="164" eb="167">
      <t>ホンネンド</t>
    </rPh>
    <rPh sb="167" eb="168">
      <t>マツ</t>
    </rPh>
    <rPh sb="168" eb="170">
      <t>シキン</t>
    </rPh>
    <rPh sb="170" eb="172">
      <t>ザンダカ</t>
    </rPh>
    <rPh sb="173" eb="176">
      <t>ゼンネンド</t>
    </rPh>
    <rPh sb="176" eb="177">
      <t>ヒ</t>
    </rPh>
    <rPh sb="181" eb="184">
      <t>ヒャクマンエン</t>
    </rPh>
    <rPh sb="190" eb="193">
      <t>ヒャクマンエン</t>
    </rPh>
    <rPh sb="198" eb="199">
      <t>ヒ</t>
    </rPh>
    <rPh sb="200" eb="201">
      <t>ツヅ</t>
    </rPh>
    <rPh sb="202" eb="205">
      <t>ケイカクテキ</t>
    </rPh>
    <rPh sb="206" eb="208">
      <t>キキン</t>
    </rPh>
    <rPh sb="210" eb="212">
      <t>ツミタテ</t>
    </rPh>
    <rPh sb="213" eb="216">
      <t>チホウサイ</t>
    </rPh>
    <rPh sb="216" eb="218">
      <t>ザンダカ</t>
    </rPh>
    <rPh sb="218" eb="219">
      <t>オヨ</t>
    </rPh>
    <rPh sb="220" eb="223">
      <t>コウサイヒ</t>
    </rPh>
    <rPh sb="224" eb="226">
      <t>カンリ</t>
    </rPh>
    <rPh sb="227" eb="228">
      <t>オコナ</t>
    </rPh>
    <rPh sb="232" eb="235">
      <t>ケイジョウテキ</t>
    </rPh>
    <rPh sb="236" eb="237">
      <t>ヨウ</t>
    </rPh>
    <rPh sb="239" eb="241">
      <t>ケイヒ</t>
    </rPh>
    <rPh sb="242" eb="244">
      <t>ヨクセイ</t>
    </rPh>
    <rPh sb="246" eb="248">
      <t>ヒツヨウ</t>
    </rPh>
    <rPh sb="268" eb="270">
      <t>コクミン</t>
    </rPh>
    <rPh sb="270" eb="272">
      <t>ケンコウ</t>
    </rPh>
    <rPh sb="272" eb="274">
      <t>ホケン</t>
    </rPh>
    <rPh sb="274" eb="275">
      <t>リョウ</t>
    </rPh>
    <rPh sb="276" eb="278">
      <t>カイゴ</t>
    </rPh>
    <rPh sb="278" eb="281">
      <t>ホケンリョウ</t>
    </rPh>
    <rPh sb="282" eb="285">
      <t>ゲスイドウ</t>
    </rPh>
    <rPh sb="285" eb="288">
      <t>シヨウリョウ</t>
    </rPh>
    <rPh sb="288" eb="290">
      <t>シュウニュウ</t>
    </rPh>
    <rPh sb="291" eb="292">
      <t>フク</t>
    </rPh>
    <rPh sb="297" eb="298">
      <t>ナド</t>
    </rPh>
    <rPh sb="301" eb="303">
      <t>ギョウム</t>
    </rPh>
    <rPh sb="303" eb="305">
      <t>カツドウ</t>
    </rPh>
    <rPh sb="305" eb="307">
      <t>シュウシ</t>
    </rPh>
    <rPh sb="308" eb="310">
      <t>イッパン</t>
    </rPh>
    <rPh sb="310" eb="312">
      <t>カイケイ</t>
    </rPh>
    <rPh sb="312" eb="313">
      <t>ナド</t>
    </rPh>
    <rPh sb="318" eb="321">
      <t>ヒャクマンエン</t>
    </rPh>
    <rPh sb="321" eb="322">
      <t>オオ</t>
    </rPh>
    <rPh sb="328" eb="331">
      <t>ヒャクマンエン</t>
    </rPh>
    <rPh sb="336" eb="338">
      <t>トウシ</t>
    </rPh>
    <rPh sb="338" eb="340">
      <t>カツドウ</t>
    </rPh>
    <rPh sb="340" eb="342">
      <t>シュウシ</t>
    </rPh>
    <rPh sb="344" eb="347">
      <t>ゲスイドウ</t>
    </rPh>
    <rPh sb="347" eb="348">
      <t>カン</t>
    </rPh>
    <rPh sb="348" eb="350">
      <t>ケンセツ</t>
    </rPh>
    <rPh sb="350" eb="351">
      <t>ナド</t>
    </rPh>
    <rPh sb="354" eb="356">
      <t>コウキョウ</t>
    </rPh>
    <rPh sb="356" eb="358">
      <t>シセツ</t>
    </rPh>
    <rPh sb="358" eb="359">
      <t>ナド</t>
    </rPh>
    <rPh sb="359" eb="361">
      <t>セイビ</t>
    </rPh>
    <rPh sb="361" eb="362">
      <t>ヒ</t>
    </rPh>
    <rPh sb="362" eb="364">
      <t>シシュツ</t>
    </rPh>
    <rPh sb="365" eb="366">
      <t>オコナ</t>
    </rPh>
    <rPh sb="377" eb="380">
      <t>ヒャクマンエン</t>
    </rPh>
    <rPh sb="385" eb="387">
      <t>ザイム</t>
    </rPh>
    <rPh sb="387" eb="389">
      <t>カツドウ</t>
    </rPh>
    <rPh sb="389" eb="391">
      <t>シュウシ</t>
    </rPh>
    <rPh sb="393" eb="396">
      <t>ゲスイドウ</t>
    </rPh>
    <rPh sb="396" eb="398">
      <t>ジギョウ</t>
    </rPh>
    <rPh sb="398" eb="399">
      <t>サイ</t>
    </rPh>
    <rPh sb="400" eb="401">
      <t>フク</t>
    </rPh>
    <rPh sb="404" eb="407">
      <t>チホウサイ</t>
    </rPh>
    <rPh sb="407" eb="410">
      <t>ショウカンガク</t>
    </rPh>
    <rPh sb="411" eb="413">
      <t>ハッコウ</t>
    </rPh>
    <rPh sb="413" eb="415">
      <t>シュウニュウ</t>
    </rPh>
    <rPh sb="419" eb="422">
      <t>ヒャクマンエン</t>
    </rPh>
    <rPh sb="422" eb="424">
      <t>ウワマワ</t>
    </rPh>
    <rPh sb="435" eb="438">
      <t>ヒャクマンエン</t>
    </rPh>
    <rPh sb="443" eb="446">
      <t>ケッカテキ</t>
    </rPh>
    <rPh sb="447" eb="448">
      <t>ホン</t>
    </rPh>
    <rPh sb="448" eb="450">
      <t>ネンド</t>
    </rPh>
    <rPh sb="450" eb="451">
      <t>マツ</t>
    </rPh>
    <rPh sb="451" eb="453">
      <t>シキン</t>
    </rPh>
    <rPh sb="453" eb="455">
      <t>ザンダカ</t>
    </rPh>
    <rPh sb="461" eb="464">
      <t>ヒャクマンエン</t>
    </rPh>
    <rPh sb="487" eb="489">
      <t>イッパン</t>
    </rPh>
    <rPh sb="489" eb="492">
      <t>カイケイナド</t>
    </rPh>
    <rPh sb="494" eb="496">
      <t>イテン</t>
    </rPh>
    <rPh sb="496" eb="498">
      <t>ヒヨウ</t>
    </rPh>
    <rPh sb="498" eb="500">
      <t>シシュツ</t>
    </rPh>
    <rPh sb="501" eb="502">
      <t>オオ</t>
    </rPh>
    <rPh sb="504" eb="506">
      <t>ギョウム</t>
    </rPh>
    <rPh sb="506" eb="508">
      <t>カツドウ</t>
    </rPh>
    <rPh sb="508" eb="510">
      <t>シュウシ</t>
    </rPh>
    <rPh sb="514" eb="517">
      <t>ヒャクマンエン</t>
    </rPh>
    <rPh sb="517" eb="518">
      <t>オオ</t>
    </rPh>
    <rPh sb="524" eb="525">
      <t>モモ</t>
    </rPh>
    <rPh sb="525" eb="527">
      <t>マンエン</t>
    </rPh>
    <rPh sb="532" eb="534">
      <t>トウシ</t>
    </rPh>
    <rPh sb="534" eb="536">
      <t>カツドウ</t>
    </rPh>
    <rPh sb="536" eb="538">
      <t>シュウシ</t>
    </rPh>
    <rPh sb="539" eb="541">
      <t>コウキョウ</t>
    </rPh>
    <rPh sb="541" eb="543">
      <t>シセツ</t>
    </rPh>
    <rPh sb="543" eb="544">
      <t>ナド</t>
    </rPh>
    <rPh sb="544" eb="546">
      <t>セイビ</t>
    </rPh>
    <rPh sb="555" eb="558">
      <t>ヒャクマンエン</t>
    </rPh>
    <rPh sb="559" eb="561">
      <t>ザイム</t>
    </rPh>
    <rPh sb="561" eb="563">
      <t>カツドウ</t>
    </rPh>
    <rPh sb="563" eb="565">
      <t>シュウシ</t>
    </rPh>
    <rPh sb="566" eb="569">
      <t>チホウサイ</t>
    </rPh>
    <rPh sb="569" eb="572">
      <t>ショウカンガク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</si>
</sst>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quot;△ &quot;#,##0.0"/>
    <numFmt numFmtId="179" formatCode="#,##0;[Red]\△#,##0"/>
  </numFmts>
  <fonts count="23"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3"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4" fillId="0" borderId="0" xfId="4" applyFont="1">
      <alignment vertical="center"/>
    </xf>
    <xf numFmtId="179" fontId="2" fillId="0" borderId="0" xfId="4" applyNumberFormat="1" applyFont="1">
      <alignment vertical="center"/>
    </xf>
    <xf numFmtId="0" fontId="7" fillId="0" borderId="0" xfId="3">
      <alignment vertical="center"/>
    </xf>
    <xf numFmtId="0" fontId="14"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5"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9" fillId="0" borderId="4" xfId="1" applyFont="1" applyBorder="1" applyAlignment="1">
      <alignment horizontal="center" vertical="center"/>
    </xf>
    <xf numFmtId="0" fontId="2" fillId="0" borderId="9" xfId="1" applyFont="1" applyBorder="1" applyAlignment="1">
      <alignment horizontal="left" vertical="center"/>
    </xf>
    <xf numFmtId="0" fontId="7" fillId="0" borderId="0" xfId="3" applyAlignment="1">
      <alignment horizontal="right" vertical="center"/>
    </xf>
    <xf numFmtId="0" fontId="14" fillId="0" borderId="0" xfId="5" applyFont="1" applyAlignment="1">
      <alignment horizontal="left" vertical="center"/>
    </xf>
    <xf numFmtId="0" fontId="14"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7"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0" fontId="9" fillId="0" borderId="13" xfId="1" applyFont="1" applyBorder="1" applyAlignment="1">
      <alignment horizontal="center"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20" fillId="0" borderId="8" xfId="4" applyFont="1" applyBorder="1">
      <alignment vertical="center"/>
    </xf>
    <xf numFmtId="38" fontId="20" fillId="0" borderId="0" xfId="4" applyFont="1">
      <alignment vertical="center"/>
    </xf>
    <xf numFmtId="0" fontId="21" fillId="0" borderId="0" xfId="1" applyFont="1" applyAlignment="1">
      <alignment vertical="center"/>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6" fillId="0" borderId="1" xfId="4" applyNumberFormat="1" applyFont="1" applyBorder="1" applyAlignment="1">
      <alignment vertical="top"/>
    </xf>
    <xf numFmtId="0" fontId="16" fillId="0" borderId="2" xfId="4" applyNumberFormat="1" applyFont="1" applyBorder="1" applyAlignment="1">
      <alignment vertical="top"/>
    </xf>
    <xf numFmtId="0" fontId="16"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7" fillId="0" borderId="9" xfId="1" applyFont="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16" fillId="0" borderId="1" xfId="3" applyFont="1" applyBorder="1" applyAlignment="1">
      <alignment horizontal="left" vertical="center"/>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7" xfId="3" applyFont="1" applyBorder="1" applyAlignment="1">
      <alignment horizontal="left" vertical="center"/>
    </xf>
    <xf numFmtId="0" fontId="16" fillId="0" borderId="0" xfId="3" applyFont="1" applyAlignment="1">
      <alignment horizontal="left" vertical="center"/>
    </xf>
    <xf numFmtId="0" fontId="16" fillId="0" borderId="8" xfId="3" applyFont="1" applyBorder="1" applyAlignment="1">
      <alignment horizontal="left" vertical="center"/>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6" fillId="0" borderId="1" xfId="3" applyFont="1" applyBorder="1">
      <alignment vertical="center"/>
    </xf>
    <xf numFmtId="0" fontId="16" fillId="0" borderId="2" xfId="3" applyFont="1" applyBorder="1">
      <alignment vertical="center"/>
    </xf>
    <xf numFmtId="0" fontId="16" fillId="0" borderId="3" xfId="3" applyFont="1" applyBorder="1">
      <alignment vertical="center"/>
    </xf>
    <xf numFmtId="0" fontId="16" fillId="0" borderId="7" xfId="3" applyFont="1" applyBorder="1">
      <alignment vertical="center"/>
    </xf>
    <xf numFmtId="0" fontId="16" fillId="0" borderId="0" xfId="3" applyFont="1">
      <alignment vertical="center"/>
    </xf>
    <xf numFmtId="0" fontId="16" fillId="0" borderId="8" xfId="3" applyFont="1" applyBorder="1">
      <alignment vertical="center"/>
    </xf>
    <xf numFmtId="0" fontId="2" fillId="0" borderId="23" xfId="1" applyFont="1" applyBorder="1" applyAlignment="1">
      <alignment horizontal="center" vertical="center" shrinkToFit="1"/>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7" xfId="1" applyFont="1" applyBorder="1" applyAlignment="1">
      <alignment horizontal="left" vertical="center"/>
    </xf>
    <xf numFmtId="0" fontId="18" fillId="0" borderId="0" xfId="1" applyFont="1" applyAlignment="1">
      <alignment horizontal="left" vertical="center"/>
    </xf>
    <xf numFmtId="0" fontId="18"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7" fillId="0" borderId="9" xfId="4" applyNumberFormat="1" applyBorder="1" applyAlignment="1">
      <alignment horizontal="center" vertical="center" shrinkToFit="1"/>
    </xf>
    <xf numFmtId="0" fontId="8" fillId="0" borderId="0" xfId="3" applyFont="1" applyAlignment="1">
      <alignment horizontal="left" vertical="center"/>
    </xf>
    <xf numFmtId="0" fontId="7" fillId="0" borderId="13" xfId="4" applyNumberForma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9" xfId="3" applyBorder="1" applyAlignment="1">
      <alignment horizontal="center" vertical="center" shrinkToFit="1"/>
    </xf>
  </cellXfs>
  <cellStyles count="7">
    <cellStyle name="桁区切り 2" xfId="2"/>
    <cellStyle name="桁区切り 2 2" xfId="4"/>
    <cellStyle name="標準" xfId="0" builtinId="0"/>
    <cellStyle name="標準 2" xfId="1"/>
    <cellStyle name="標準 2 2" xfId="3"/>
    <cellStyle name="標準_03.04.01.財務諸表雛形_様式_桜内案１_コピー03　普通会計４表2006.12.23_仕訳" xfId="6"/>
    <cellStyle name="標準_別冊１　Ｐ2～Ｐ5　普通会計４表20070113_仕訳" xfId="5"/>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財務書類!$O$11:$S$11</c:f>
              <c:numCache>
                <c:formatCode>#,##0;"△ "#,##0</c:formatCode>
                <c:ptCount val="5"/>
                <c:pt idx="1">
                  <c:v>27251</c:v>
                </c:pt>
                <c:pt idx="2">
                  <c:v>25139</c:v>
                </c:pt>
                <c:pt idx="3">
                  <c:v>26599</c:v>
                </c:pt>
                <c:pt idx="4">
                  <c:v>27909</c:v>
                </c:pt>
              </c:numCache>
            </c:numRef>
          </c:val>
          <c:smooth val="0"/>
          <c:extLst>
            <c:ext xmlns:c16="http://schemas.microsoft.com/office/drawing/2014/chart" uri="{C3380CC4-5D6E-409C-BE32-E72D297353CC}">
              <c16:uniqueId val="{00000000-E09B-4221-BAA8-213524380ADB}"/>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財務書類!$O$12:$S$12</c:f>
              <c:numCache>
                <c:formatCode>#,##0;"△ "#,##0</c:formatCode>
                <c:ptCount val="5"/>
                <c:pt idx="1">
                  <c:v>27311</c:v>
                </c:pt>
                <c:pt idx="2">
                  <c:v>25150</c:v>
                </c:pt>
                <c:pt idx="3">
                  <c:v>21198</c:v>
                </c:pt>
                <c:pt idx="4">
                  <c:v>27925</c:v>
                </c:pt>
              </c:numCache>
            </c:numRef>
          </c:val>
          <c:smooth val="0"/>
          <c:extLst>
            <c:ext xmlns:c16="http://schemas.microsoft.com/office/drawing/2014/chart" uri="{C3380CC4-5D6E-409C-BE32-E72D297353CC}">
              <c16:uniqueId val="{00000001-E09B-4221-BAA8-213524380ADB}"/>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財務書類!$O$13:$S$13</c:f>
              <c:numCache>
                <c:formatCode>#,##0;"△ "#,##0</c:formatCode>
                <c:ptCount val="5"/>
                <c:pt idx="1">
                  <c:v>45608</c:v>
                </c:pt>
                <c:pt idx="2">
                  <c:v>43804</c:v>
                </c:pt>
                <c:pt idx="3">
                  <c:v>43800</c:v>
                </c:pt>
                <c:pt idx="4">
                  <c:v>44951</c:v>
                </c:pt>
              </c:numCache>
            </c:numRef>
          </c:val>
          <c:smooth val="0"/>
          <c:extLst>
            <c:ext xmlns:c16="http://schemas.microsoft.com/office/drawing/2014/chart" uri="{C3380CC4-5D6E-409C-BE32-E72D297353CC}">
              <c16:uniqueId val="{00000002-E09B-4221-BAA8-213524380ADB}"/>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財務書類!$O$14:$S$14</c:f>
              <c:numCache>
                <c:formatCode>#,##0;"△ "#,##0</c:formatCode>
                <c:ptCount val="5"/>
                <c:pt idx="1">
                  <c:v>45668</c:v>
                </c:pt>
                <c:pt idx="2">
                  <c:v>43878</c:v>
                </c:pt>
                <c:pt idx="3">
                  <c:v>38398</c:v>
                </c:pt>
                <c:pt idx="4">
                  <c:v>44967</c:v>
                </c:pt>
              </c:numCache>
            </c:numRef>
          </c:val>
          <c:smooth val="0"/>
          <c:extLst>
            <c:ext xmlns:c16="http://schemas.microsoft.com/office/drawing/2014/chart" uri="{C3380CC4-5D6E-409C-BE32-E72D297353CC}">
              <c16:uniqueId val="{00000003-E09B-4221-BAA8-213524380ADB}"/>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財務書類!$O$15:$S$15</c:f>
              <c:numCache>
                <c:formatCode>#,##0;"△ "#,##0</c:formatCode>
                <c:ptCount val="5"/>
                <c:pt idx="1">
                  <c:v>55545</c:v>
                </c:pt>
                <c:pt idx="2">
                  <c:v>55577</c:v>
                </c:pt>
                <c:pt idx="3">
                  <c:v>54654</c:v>
                </c:pt>
                <c:pt idx="4">
                  <c:v>56575</c:v>
                </c:pt>
              </c:numCache>
            </c:numRef>
          </c:val>
          <c:smooth val="0"/>
          <c:extLst>
            <c:ext xmlns:c16="http://schemas.microsoft.com/office/drawing/2014/chart" uri="{C3380CC4-5D6E-409C-BE32-E72D297353CC}">
              <c16:uniqueId val="{00000004-E09B-4221-BAA8-213524380ADB}"/>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平成27年度</c:v>
                </c:pt>
                <c:pt idx="1">
                  <c:v>平成28年度</c:v>
                </c:pt>
                <c:pt idx="2">
                  <c:v>平成29年度</c:v>
                </c:pt>
                <c:pt idx="3">
                  <c:v>平成30年度</c:v>
                </c:pt>
                <c:pt idx="4">
                  <c:v>令和元年度</c:v>
                </c:pt>
              </c:strCache>
            </c:strRef>
          </c:cat>
          <c:val>
            <c:numRef>
              <c:f>財務書類!$O$16:$S$16</c:f>
              <c:numCache>
                <c:formatCode>#,##0;"△ "#,##0</c:formatCode>
                <c:ptCount val="5"/>
                <c:pt idx="1">
                  <c:v>55606</c:v>
                </c:pt>
                <c:pt idx="2">
                  <c:v>55651</c:v>
                </c:pt>
                <c:pt idx="3">
                  <c:v>49251</c:v>
                </c:pt>
                <c:pt idx="4">
                  <c:v>56590</c:v>
                </c:pt>
              </c:numCache>
            </c:numRef>
          </c:val>
          <c:smooth val="0"/>
          <c:extLst>
            <c:ext xmlns:c16="http://schemas.microsoft.com/office/drawing/2014/chart" uri="{C3380CC4-5D6E-409C-BE32-E72D297353CC}">
              <c16:uniqueId val="{00000005-E09B-4221-BAA8-213524380ADB}"/>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平成27年度</c:v>
                </c:pt>
                <c:pt idx="1">
                  <c:v>平成28年度</c:v>
                </c:pt>
                <c:pt idx="2">
                  <c:v>平成29年度</c:v>
                </c:pt>
                <c:pt idx="3">
                  <c:v>平成30年度</c:v>
                </c:pt>
                <c:pt idx="4">
                  <c:v>令和元年度</c:v>
                </c:pt>
              </c:strCache>
            </c:strRef>
          </c:cat>
          <c:val>
            <c:numRef>
              <c:f>指標!$T$36:$X$36</c:f>
              <c:numCache>
                <c:formatCode>#,##0.0;"△ "#,##0.0</c:formatCode>
                <c:ptCount val="5"/>
                <c:pt idx="1">
                  <c:v>24.9</c:v>
                </c:pt>
                <c:pt idx="2">
                  <c:v>22.9</c:v>
                </c:pt>
                <c:pt idx="3">
                  <c:v>19.3</c:v>
                </c:pt>
                <c:pt idx="4">
                  <c:v>25.4</c:v>
                </c:pt>
              </c:numCache>
            </c:numRef>
          </c:val>
          <c:extLst>
            <c:ext xmlns:c16="http://schemas.microsoft.com/office/drawing/2014/chart" uri="{C3380CC4-5D6E-409C-BE32-E72D297353CC}">
              <c16:uniqueId val="{00000000-8219-4814-882B-C48EF29452C1}"/>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平成27年度</c:v>
                </c:pt>
                <c:pt idx="1">
                  <c:v>平成28年度</c:v>
                </c:pt>
                <c:pt idx="2">
                  <c:v>平成29年度</c:v>
                </c:pt>
                <c:pt idx="3">
                  <c:v>平成30年度</c:v>
                </c:pt>
                <c:pt idx="4">
                  <c:v>令和元年度</c:v>
                </c:pt>
              </c:strCache>
            </c:strRef>
          </c:cat>
          <c:val>
            <c:numRef>
              <c:f>指標!$T$37:$X$37</c:f>
              <c:numCache>
                <c:formatCode>#,##0.0;"△ "#,##0.0</c:formatCode>
                <c:ptCount val="5"/>
                <c:pt idx="1">
                  <c:v>30.9</c:v>
                </c:pt>
                <c:pt idx="2">
                  <c:v>31.4</c:v>
                </c:pt>
                <c:pt idx="3">
                  <c:v>30.8</c:v>
                </c:pt>
                <c:pt idx="4">
                  <c:v>32.200000000000003</c:v>
                </c:pt>
              </c:numCache>
            </c:numRef>
          </c:val>
          <c:smooth val="0"/>
          <c:extLst>
            <c:ext xmlns:c16="http://schemas.microsoft.com/office/drawing/2014/chart" uri="{C3380CC4-5D6E-409C-BE32-E72D297353CC}">
              <c16:uniqueId val="{00000001-8219-4814-882B-C48EF29452C1}"/>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平成27年度</c:v>
                </c:pt>
                <c:pt idx="1">
                  <c:v>平成28年度</c:v>
                </c:pt>
                <c:pt idx="2">
                  <c:v>平成29年度</c:v>
                </c:pt>
                <c:pt idx="3">
                  <c:v>平成30年度</c:v>
                </c:pt>
                <c:pt idx="4">
                  <c:v>令和元年度</c:v>
                </c:pt>
              </c:strCache>
            </c:strRef>
          </c:cat>
          <c:val>
            <c:numRef>
              <c:f>指標!$D$63:$H$63</c:f>
              <c:numCache>
                <c:formatCode>#,##0.0;"△ "#,##0.0</c:formatCode>
                <c:ptCount val="5"/>
                <c:pt idx="1">
                  <c:v>44.5</c:v>
                </c:pt>
                <c:pt idx="2">
                  <c:v>43.8</c:v>
                </c:pt>
                <c:pt idx="3">
                  <c:v>38.9</c:v>
                </c:pt>
                <c:pt idx="4">
                  <c:v>38.6</c:v>
                </c:pt>
              </c:numCache>
            </c:numRef>
          </c:val>
          <c:extLst>
            <c:ext xmlns:c16="http://schemas.microsoft.com/office/drawing/2014/chart" uri="{C3380CC4-5D6E-409C-BE32-E72D297353CC}">
              <c16:uniqueId val="{00000000-8CCF-4FC9-A694-0637D33B3794}"/>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平成27年度</c:v>
                </c:pt>
                <c:pt idx="1">
                  <c:v>平成28年度</c:v>
                </c:pt>
                <c:pt idx="2">
                  <c:v>平成29年度</c:v>
                </c:pt>
                <c:pt idx="3">
                  <c:v>平成30年度</c:v>
                </c:pt>
                <c:pt idx="4">
                  <c:v>令和元年度</c:v>
                </c:pt>
              </c:strCache>
            </c:strRef>
          </c:cat>
          <c:val>
            <c:numRef>
              <c:f>指標!$D$64:$H$64</c:f>
              <c:numCache>
                <c:formatCode>#,##0.0;"△ "#,##0.0</c:formatCode>
                <c:ptCount val="5"/>
                <c:pt idx="1">
                  <c:v>39.1</c:v>
                </c:pt>
                <c:pt idx="2">
                  <c:v>38</c:v>
                </c:pt>
                <c:pt idx="3">
                  <c:v>36.6</c:v>
                </c:pt>
                <c:pt idx="4">
                  <c:v>36.6</c:v>
                </c:pt>
              </c:numCache>
            </c:numRef>
          </c:val>
          <c:smooth val="0"/>
          <c:extLst>
            <c:ext xmlns:c16="http://schemas.microsoft.com/office/drawing/2014/chart" uri="{C3380CC4-5D6E-409C-BE32-E72D297353CC}">
              <c16:uniqueId val="{00000001-8CCF-4FC9-A694-0637D33B3794}"/>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平成27年度</c:v>
                </c:pt>
                <c:pt idx="1">
                  <c:v>平成28年度</c:v>
                </c:pt>
                <c:pt idx="2">
                  <c:v>平成29年度</c:v>
                </c:pt>
                <c:pt idx="3">
                  <c:v>平成30年度</c:v>
                </c:pt>
                <c:pt idx="4">
                  <c:v>令和元年度</c:v>
                </c:pt>
              </c:strCache>
            </c:strRef>
          </c:cat>
          <c:val>
            <c:numRef>
              <c:f>指標!$T$63:$X$63</c:f>
              <c:numCache>
                <c:formatCode>#,##0.0;"△ "#,##0.0</c:formatCode>
                <c:ptCount val="5"/>
                <c:pt idx="1">
                  <c:v>6.5</c:v>
                </c:pt>
                <c:pt idx="2">
                  <c:v>5.8</c:v>
                </c:pt>
                <c:pt idx="3">
                  <c:v>7.5</c:v>
                </c:pt>
                <c:pt idx="4">
                  <c:v>5.0999999999999996</c:v>
                </c:pt>
              </c:numCache>
            </c:numRef>
          </c:val>
          <c:extLst>
            <c:ext xmlns:c16="http://schemas.microsoft.com/office/drawing/2014/chart" uri="{C3380CC4-5D6E-409C-BE32-E72D297353CC}">
              <c16:uniqueId val="{00000000-C730-4B73-AC3A-6A3F95011C43}"/>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平成27年度</c:v>
                </c:pt>
                <c:pt idx="1">
                  <c:v>平成28年度</c:v>
                </c:pt>
                <c:pt idx="2">
                  <c:v>平成29年度</c:v>
                </c:pt>
                <c:pt idx="3">
                  <c:v>平成30年度</c:v>
                </c:pt>
                <c:pt idx="4">
                  <c:v>令和元年度</c:v>
                </c:pt>
              </c:strCache>
            </c:strRef>
          </c:cat>
          <c:val>
            <c:numRef>
              <c:f>指標!$T$64:$X$64</c:f>
              <c:numCache>
                <c:formatCode>#,##0.0;"△ "#,##0.0</c:formatCode>
                <c:ptCount val="5"/>
                <c:pt idx="1">
                  <c:v>4.7</c:v>
                </c:pt>
                <c:pt idx="2">
                  <c:v>4.5999999999999996</c:v>
                </c:pt>
                <c:pt idx="3">
                  <c:v>4.5999999999999996</c:v>
                </c:pt>
                <c:pt idx="4">
                  <c:v>4.5</c:v>
                </c:pt>
              </c:numCache>
            </c:numRef>
          </c:val>
          <c:smooth val="0"/>
          <c:extLst>
            <c:ext xmlns:c16="http://schemas.microsoft.com/office/drawing/2014/chart" uri="{C3380CC4-5D6E-409C-BE32-E72D297353CC}">
              <c16:uniqueId val="{00000001-C730-4B73-AC3A-6A3F95011C43}"/>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平成27年度</c:v>
                </c:pt>
                <c:pt idx="1">
                  <c:v>平成28年度</c:v>
                </c:pt>
                <c:pt idx="2">
                  <c:v>平成29年度</c:v>
                </c:pt>
                <c:pt idx="3">
                  <c:v>平成30年度</c:v>
                </c:pt>
                <c:pt idx="4">
                  <c:v>令和元年度</c:v>
                </c:pt>
              </c:strCache>
            </c:strRef>
          </c:cat>
          <c:val>
            <c:numRef>
              <c:f>指標!$L$61:$P$61</c:f>
              <c:numCache>
                <c:formatCode>#,##0;"△ "#,##0</c:formatCode>
                <c:ptCount val="5"/>
                <c:pt idx="1">
                  <c:v>369</c:v>
                </c:pt>
                <c:pt idx="2">
                  <c:v>2040</c:v>
                </c:pt>
                <c:pt idx="3">
                  <c:v>1513</c:v>
                </c:pt>
                <c:pt idx="4">
                  <c:v>1437</c:v>
                </c:pt>
              </c:numCache>
            </c:numRef>
          </c:val>
          <c:extLst>
            <c:ext xmlns:c16="http://schemas.microsoft.com/office/drawing/2014/chart" uri="{C3380CC4-5D6E-409C-BE32-E72D297353CC}">
              <c16:uniqueId val="{00000000-663B-45B0-AB00-0835555B4101}"/>
            </c:ext>
          </c:extLst>
        </c:ser>
        <c:ser>
          <c:idx val="3"/>
          <c:order val="1"/>
          <c:tx>
            <c:v>投資活動収支</c:v>
          </c:tx>
          <c:spPr>
            <a:solidFill>
              <a:srgbClr val="FFC000"/>
            </a:solidFill>
            <a:ln>
              <a:noFill/>
            </a:ln>
            <a:effectLst/>
          </c:spPr>
          <c:invertIfNegative val="0"/>
          <c:cat>
            <c:strRef>
              <c:f>指標!$L$60:$P$60</c:f>
              <c:strCache>
                <c:ptCount val="5"/>
                <c:pt idx="0">
                  <c:v>平成27年度</c:v>
                </c:pt>
                <c:pt idx="1">
                  <c:v>平成28年度</c:v>
                </c:pt>
                <c:pt idx="2">
                  <c:v>平成29年度</c:v>
                </c:pt>
                <c:pt idx="3">
                  <c:v>平成30年度</c:v>
                </c:pt>
                <c:pt idx="4">
                  <c:v>令和元年度</c:v>
                </c:pt>
              </c:strCache>
            </c:strRef>
          </c:cat>
          <c:val>
            <c:numRef>
              <c:f>指標!$L$62:$P$62</c:f>
              <c:numCache>
                <c:formatCode>#,##0;"△ "#,##0</c:formatCode>
                <c:ptCount val="5"/>
                <c:pt idx="1">
                  <c:v>-3308</c:v>
                </c:pt>
                <c:pt idx="2">
                  <c:v>-1809</c:v>
                </c:pt>
                <c:pt idx="3">
                  <c:v>-1875</c:v>
                </c:pt>
                <c:pt idx="4">
                  <c:v>-1779</c:v>
                </c:pt>
              </c:numCache>
            </c:numRef>
          </c:val>
          <c:extLst>
            <c:ext xmlns:c16="http://schemas.microsoft.com/office/drawing/2014/chart" uri="{C3380CC4-5D6E-409C-BE32-E72D297353CC}">
              <c16:uniqueId val="{00000001-663B-45B0-AB00-0835555B4101}"/>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平成27年度</c:v>
                </c:pt>
                <c:pt idx="1">
                  <c:v>平成28年度</c:v>
                </c:pt>
                <c:pt idx="2">
                  <c:v>平成29年度</c:v>
                </c:pt>
                <c:pt idx="3">
                  <c:v>平成30年度</c:v>
                </c:pt>
                <c:pt idx="4">
                  <c:v>令和元年度</c:v>
                </c:pt>
              </c:strCache>
            </c:strRef>
          </c:cat>
          <c:val>
            <c:numRef>
              <c:f>指標!$L$63:$P$63</c:f>
              <c:numCache>
                <c:formatCode>#,##0;"△ "#,##0</c:formatCode>
                <c:ptCount val="5"/>
                <c:pt idx="1">
                  <c:v>-2939</c:v>
                </c:pt>
                <c:pt idx="2">
                  <c:v>231</c:v>
                </c:pt>
                <c:pt idx="3">
                  <c:v>-362</c:v>
                </c:pt>
                <c:pt idx="4">
                  <c:v>-342</c:v>
                </c:pt>
              </c:numCache>
            </c:numRef>
          </c:val>
          <c:extLst>
            <c:ext xmlns:c16="http://schemas.microsoft.com/office/drawing/2014/chart" uri="{C3380CC4-5D6E-409C-BE32-E72D297353CC}">
              <c16:uniqueId val="{00000002-663B-45B0-AB00-0835555B4101}"/>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平成27年度</c:v>
                </c:pt>
                <c:pt idx="1">
                  <c:v>平成28年度</c:v>
                </c:pt>
                <c:pt idx="2">
                  <c:v>平成29年度</c:v>
                </c:pt>
                <c:pt idx="3">
                  <c:v>平成30年度</c:v>
                </c:pt>
                <c:pt idx="4">
                  <c:v>令和元年度</c:v>
                </c:pt>
              </c:strCache>
            </c:strRef>
          </c:cat>
          <c:val>
            <c:numRef>
              <c:f>指標!$L$64:$P$64</c:f>
              <c:numCache>
                <c:formatCode>#,##0.0;"△ "#,##0.0</c:formatCode>
                <c:ptCount val="5"/>
                <c:pt idx="1">
                  <c:v>677</c:v>
                </c:pt>
                <c:pt idx="2">
                  <c:v>1152.0999999999999</c:v>
                </c:pt>
                <c:pt idx="3">
                  <c:v>685.1</c:v>
                </c:pt>
                <c:pt idx="4">
                  <c:v>432.1</c:v>
                </c:pt>
              </c:numCache>
            </c:numRef>
          </c:val>
          <c:extLst>
            <c:ext xmlns:c16="http://schemas.microsoft.com/office/drawing/2014/chart" uri="{C3380CC4-5D6E-409C-BE32-E72D297353CC}">
              <c16:uniqueId val="{00000003-663B-45B0-AB00-0835555B4101}"/>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平成27年度</c:v>
                  </c:pt>
                  <c:pt idx="3">
                    <c:v>平成28年度</c:v>
                  </c:pt>
                  <c:pt idx="6">
                    <c:v>平成29年度</c:v>
                  </c:pt>
                  <c:pt idx="9">
                    <c:v>平成30年度</c:v>
                  </c:pt>
                  <c:pt idx="12">
                    <c:v>令和元年度</c:v>
                  </c:pt>
                </c:lvl>
              </c:multiLvlStrCache>
            </c:multiLvlStrRef>
          </c:cat>
          <c:val>
            <c:numRef>
              <c:f>財務書類!$V$12:$AJ$12</c:f>
              <c:numCache>
                <c:formatCode>#,##0;"△ "#,##0</c:formatCode>
                <c:ptCount val="15"/>
                <c:pt idx="0">
                  <c:v>0</c:v>
                </c:pt>
                <c:pt idx="1">
                  <c:v>0</c:v>
                </c:pt>
                <c:pt idx="2">
                  <c:v>0</c:v>
                </c:pt>
                <c:pt idx="3">
                  <c:v>78743</c:v>
                </c:pt>
                <c:pt idx="4">
                  <c:v>103188</c:v>
                </c:pt>
                <c:pt idx="5">
                  <c:v>110014</c:v>
                </c:pt>
                <c:pt idx="6">
                  <c:v>80046</c:v>
                </c:pt>
                <c:pt idx="7">
                  <c:v>103951</c:v>
                </c:pt>
                <c:pt idx="8">
                  <c:v>110525</c:v>
                </c:pt>
                <c:pt idx="9">
                  <c:v>79959</c:v>
                </c:pt>
                <c:pt idx="10">
                  <c:v>103226</c:v>
                </c:pt>
                <c:pt idx="11">
                  <c:v>112483</c:v>
                </c:pt>
                <c:pt idx="12">
                  <c:v>79055</c:v>
                </c:pt>
                <c:pt idx="13">
                  <c:v>102281</c:v>
                </c:pt>
                <c:pt idx="14">
                  <c:v>109792</c:v>
                </c:pt>
              </c:numCache>
            </c:numRef>
          </c:val>
          <c:extLst>
            <c:ext xmlns:c16="http://schemas.microsoft.com/office/drawing/2014/chart" uri="{C3380CC4-5D6E-409C-BE32-E72D297353CC}">
              <c16:uniqueId val="{00000000-1727-4537-9423-5643AE31539E}"/>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平成27年度</c:v>
                  </c:pt>
                  <c:pt idx="3">
                    <c:v>平成28年度</c:v>
                  </c:pt>
                  <c:pt idx="6">
                    <c:v>平成29年度</c:v>
                  </c:pt>
                  <c:pt idx="9">
                    <c:v>平成30年度</c:v>
                  </c:pt>
                  <c:pt idx="12">
                    <c:v>令和元年度</c:v>
                  </c:pt>
                </c:lvl>
              </c:multiLvlStrCache>
            </c:multiLvlStrRef>
          </c:cat>
          <c:val>
            <c:numRef>
              <c:f>財務書類!$V$13:$AJ$13</c:f>
              <c:numCache>
                <c:formatCode>#,##0;"△ "#,##0</c:formatCode>
                <c:ptCount val="15"/>
                <c:pt idx="0">
                  <c:v>0</c:v>
                </c:pt>
                <c:pt idx="1">
                  <c:v>0</c:v>
                </c:pt>
                <c:pt idx="2">
                  <c:v>0</c:v>
                </c:pt>
                <c:pt idx="3">
                  <c:v>48667</c:v>
                </c:pt>
                <c:pt idx="4">
                  <c:v>57193</c:v>
                </c:pt>
                <c:pt idx="5">
                  <c:v>60673</c:v>
                </c:pt>
                <c:pt idx="6">
                  <c:v>48157</c:v>
                </c:pt>
                <c:pt idx="7">
                  <c:v>56314</c:v>
                </c:pt>
                <c:pt idx="8">
                  <c:v>59724</c:v>
                </c:pt>
                <c:pt idx="9">
                  <c:v>42748</c:v>
                </c:pt>
                <c:pt idx="10">
                  <c:v>50482</c:v>
                </c:pt>
                <c:pt idx="11">
                  <c:v>56486</c:v>
                </c:pt>
                <c:pt idx="12">
                  <c:v>42434</c:v>
                </c:pt>
                <c:pt idx="13">
                  <c:v>50011</c:v>
                </c:pt>
                <c:pt idx="14">
                  <c:v>54237</c:v>
                </c:pt>
              </c:numCache>
            </c:numRef>
          </c:val>
          <c:extLst>
            <c:ext xmlns:c16="http://schemas.microsoft.com/office/drawing/2014/chart" uri="{C3380CC4-5D6E-409C-BE32-E72D297353CC}">
              <c16:uniqueId val="{00000001-1727-4537-9423-5643AE31539E}"/>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平成27年度</c:v>
                </c:pt>
                <c:pt idx="1">
                  <c:v>平成28年度</c:v>
                </c:pt>
                <c:pt idx="2">
                  <c:v>平成29年度</c:v>
                </c:pt>
                <c:pt idx="3">
                  <c:v>平成30年度</c:v>
                </c:pt>
                <c:pt idx="4">
                  <c:v>令和元年度</c:v>
                </c:pt>
              </c:strCache>
            </c:strRef>
          </c:cat>
          <c:val>
            <c:numRef>
              <c:f>財務書類!$F$55:$J$55</c:f>
              <c:numCache>
                <c:formatCode>#,##0;"△ "#,##0</c:formatCode>
                <c:ptCount val="5"/>
                <c:pt idx="1">
                  <c:v>30076</c:v>
                </c:pt>
                <c:pt idx="2">
                  <c:v>31889</c:v>
                </c:pt>
                <c:pt idx="3">
                  <c:v>37211</c:v>
                </c:pt>
                <c:pt idx="4">
                  <c:v>36621</c:v>
                </c:pt>
              </c:numCache>
            </c:numRef>
          </c:val>
          <c:extLst>
            <c:ext xmlns:c16="http://schemas.microsoft.com/office/drawing/2014/chart" uri="{C3380CC4-5D6E-409C-BE32-E72D297353CC}">
              <c16:uniqueId val="{00000000-79CF-429C-8ED7-31E5C595A50C}"/>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平成27年度</c:v>
                </c:pt>
                <c:pt idx="1">
                  <c:v>平成28年度</c:v>
                </c:pt>
                <c:pt idx="2">
                  <c:v>平成29年度</c:v>
                </c:pt>
                <c:pt idx="3">
                  <c:v>平成30年度</c:v>
                </c:pt>
                <c:pt idx="4">
                  <c:v>令和元年度</c:v>
                </c:pt>
              </c:strCache>
            </c:strRef>
          </c:cat>
          <c:val>
            <c:numRef>
              <c:f>財務書類!$F$58:$J$58</c:f>
              <c:numCache>
                <c:formatCode>#,##0;"△ "#,##0</c:formatCode>
                <c:ptCount val="5"/>
                <c:pt idx="1">
                  <c:v>45995</c:v>
                </c:pt>
                <c:pt idx="2">
                  <c:v>47637</c:v>
                </c:pt>
                <c:pt idx="3">
                  <c:v>52743</c:v>
                </c:pt>
                <c:pt idx="4">
                  <c:v>52270</c:v>
                </c:pt>
              </c:numCache>
            </c:numRef>
          </c:val>
          <c:extLst>
            <c:ext xmlns:c16="http://schemas.microsoft.com/office/drawing/2014/chart" uri="{C3380CC4-5D6E-409C-BE32-E72D297353CC}">
              <c16:uniqueId val="{00000001-79CF-429C-8ED7-31E5C595A50C}"/>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平成27年度</c:v>
                </c:pt>
                <c:pt idx="1">
                  <c:v>平成28年度</c:v>
                </c:pt>
                <c:pt idx="2">
                  <c:v>平成29年度</c:v>
                </c:pt>
                <c:pt idx="3">
                  <c:v>平成30年度</c:v>
                </c:pt>
                <c:pt idx="4">
                  <c:v>令和元年度</c:v>
                </c:pt>
              </c:strCache>
            </c:strRef>
          </c:cat>
          <c:val>
            <c:numRef>
              <c:f>財務書類!$F$61:$J$61</c:f>
              <c:numCache>
                <c:formatCode>#,##0;"△ "#,##0</c:formatCode>
                <c:ptCount val="5"/>
                <c:pt idx="1">
                  <c:v>49340</c:v>
                </c:pt>
                <c:pt idx="2">
                  <c:v>50801</c:v>
                </c:pt>
                <c:pt idx="3">
                  <c:v>55996</c:v>
                </c:pt>
                <c:pt idx="4">
                  <c:v>55556</c:v>
                </c:pt>
              </c:numCache>
            </c:numRef>
          </c:val>
          <c:extLst>
            <c:ext xmlns:c16="http://schemas.microsoft.com/office/drawing/2014/chart" uri="{C3380CC4-5D6E-409C-BE32-E72D297353CC}">
              <c16:uniqueId val="{00000002-79CF-429C-8ED7-31E5C595A50C}"/>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財務書類!$F$53:$J$53</c:f>
              <c:numCache>
                <c:formatCode>#,##0;"△ "#,##0</c:formatCode>
                <c:ptCount val="5"/>
                <c:pt idx="1">
                  <c:v>-1102</c:v>
                </c:pt>
                <c:pt idx="2">
                  <c:v>1627</c:v>
                </c:pt>
                <c:pt idx="3">
                  <c:v>5310</c:v>
                </c:pt>
                <c:pt idx="4">
                  <c:v>-274</c:v>
                </c:pt>
              </c:numCache>
            </c:numRef>
          </c:val>
          <c:smooth val="0"/>
          <c:extLst>
            <c:ext xmlns:c16="http://schemas.microsoft.com/office/drawing/2014/chart" uri="{C3380CC4-5D6E-409C-BE32-E72D297353CC}">
              <c16:uniqueId val="{00000003-79CF-429C-8ED7-31E5C595A50C}"/>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財務書類!$F$54:$J$54</c:f>
              <c:numCache>
                <c:formatCode>#,##0;"△ "#,##0</c:formatCode>
                <c:ptCount val="5"/>
                <c:pt idx="1">
                  <c:v>-36955</c:v>
                </c:pt>
                <c:pt idx="2">
                  <c:v>1813</c:v>
                </c:pt>
                <c:pt idx="3">
                  <c:v>5322</c:v>
                </c:pt>
                <c:pt idx="4">
                  <c:v>-590</c:v>
                </c:pt>
              </c:numCache>
            </c:numRef>
          </c:val>
          <c:smooth val="0"/>
          <c:extLst>
            <c:ext xmlns:c16="http://schemas.microsoft.com/office/drawing/2014/chart" uri="{C3380CC4-5D6E-409C-BE32-E72D297353CC}">
              <c16:uniqueId val="{00000004-79CF-429C-8ED7-31E5C595A50C}"/>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財務書類!$F$56:$J$56</c:f>
              <c:numCache>
                <c:formatCode>#,##0;"△ "#,##0</c:formatCode>
                <c:ptCount val="5"/>
                <c:pt idx="1">
                  <c:v>-583</c:v>
                </c:pt>
                <c:pt idx="2">
                  <c:v>1456</c:v>
                </c:pt>
                <c:pt idx="3">
                  <c:v>5094</c:v>
                </c:pt>
                <c:pt idx="4">
                  <c:v>-157</c:v>
                </c:pt>
              </c:numCache>
            </c:numRef>
          </c:val>
          <c:smooth val="0"/>
          <c:extLst>
            <c:ext xmlns:c16="http://schemas.microsoft.com/office/drawing/2014/chart" uri="{C3380CC4-5D6E-409C-BE32-E72D297353CC}">
              <c16:uniqueId val="{00000005-79CF-429C-8ED7-31E5C595A50C}"/>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財務書類!$F$57:$J$57</c:f>
              <c:numCache>
                <c:formatCode>#,##0;"△ "#,##0</c:formatCode>
                <c:ptCount val="5"/>
                <c:pt idx="1">
                  <c:v>-36439</c:v>
                </c:pt>
                <c:pt idx="2">
                  <c:v>1642</c:v>
                </c:pt>
                <c:pt idx="3">
                  <c:v>5106</c:v>
                </c:pt>
                <c:pt idx="4">
                  <c:v>-473</c:v>
                </c:pt>
              </c:numCache>
            </c:numRef>
          </c:val>
          <c:smooth val="0"/>
          <c:extLst>
            <c:ext xmlns:c16="http://schemas.microsoft.com/office/drawing/2014/chart" uri="{C3380CC4-5D6E-409C-BE32-E72D297353CC}">
              <c16:uniqueId val="{00000006-79CF-429C-8ED7-31E5C595A50C}"/>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財務書類!$F$59:$J$59</c:f>
              <c:numCache>
                <c:formatCode>#,##0;"△ "#,##0</c:formatCode>
                <c:ptCount val="5"/>
                <c:pt idx="1">
                  <c:v>-604</c:v>
                </c:pt>
                <c:pt idx="2">
                  <c:v>1220</c:v>
                </c:pt>
                <c:pt idx="3">
                  <c:v>5162</c:v>
                </c:pt>
                <c:pt idx="4">
                  <c:v>-56</c:v>
                </c:pt>
              </c:numCache>
            </c:numRef>
          </c:val>
          <c:smooth val="0"/>
          <c:extLst>
            <c:ext xmlns:c16="http://schemas.microsoft.com/office/drawing/2014/chart" uri="{C3380CC4-5D6E-409C-BE32-E72D297353CC}">
              <c16:uniqueId val="{00000007-79CF-429C-8ED7-31E5C595A50C}"/>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平成27年度</c:v>
                </c:pt>
                <c:pt idx="1">
                  <c:v>平成28年度</c:v>
                </c:pt>
                <c:pt idx="2">
                  <c:v>平成29年度</c:v>
                </c:pt>
                <c:pt idx="3">
                  <c:v>平成30年度</c:v>
                </c:pt>
                <c:pt idx="4">
                  <c:v>令和元年度</c:v>
                </c:pt>
              </c:strCache>
            </c:strRef>
          </c:cat>
          <c:val>
            <c:numRef>
              <c:f>財務書類!$F$60:$J$60</c:f>
              <c:numCache>
                <c:formatCode>#,##0;"△ "#,##0</c:formatCode>
                <c:ptCount val="5"/>
                <c:pt idx="1">
                  <c:v>-37520</c:v>
                </c:pt>
                <c:pt idx="2">
                  <c:v>1461</c:v>
                </c:pt>
                <c:pt idx="3">
                  <c:v>5195</c:v>
                </c:pt>
                <c:pt idx="4">
                  <c:v>-441</c:v>
                </c:pt>
              </c:numCache>
            </c:numRef>
          </c:val>
          <c:smooth val="0"/>
          <c:extLst>
            <c:ext xmlns:c16="http://schemas.microsoft.com/office/drawing/2014/chart" uri="{C3380CC4-5D6E-409C-BE32-E72D297353CC}">
              <c16:uniqueId val="{00000008-79CF-429C-8ED7-31E5C595A50C}"/>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財務書類!$O$53:$S$53</c:f>
              <c:numCache>
                <c:formatCode>#,##0;"△ "#,##0</c:formatCode>
                <c:ptCount val="5"/>
                <c:pt idx="1">
                  <c:v>94</c:v>
                </c:pt>
                <c:pt idx="2">
                  <c:v>1795</c:v>
                </c:pt>
                <c:pt idx="3">
                  <c:v>1295</c:v>
                </c:pt>
                <c:pt idx="4">
                  <c:v>1244</c:v>
                </c:pt>
              </c:numCache>
            </c:numRef>
          </c:val>
          <c:smooth val="0"/>
          <c:extLst>
            <c:ext xmlns:c16="http://schemas.microsoft.com/office/drawing/2014/chart" uri="{C3380CC4-5D6E-409C-BE32-E72D297353CC}">
              <c16:uniqueId val="{00000000-E4D6-4021-894B-A63D1CFDED60}"/>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財務書類!$O$54:$S$54</c:f>
              <c:numCache>
                <c:formatCode>#,##0;"△ "#,##0</c:formatCode>
                <c:ptCount val="5"/>
                <c:pt idx="1">
                  <c:v>-3173</c:v>
                </c:pt>
                <c:pt idx="2">
                  <c:v>-1458</c:v>
                </c:pt>
                <c:pt idx="3">
                  <c:v>-2391</c:v>
                </c:pt>
                <c:pt idx="4">
                  <c:v>-1785</c:v>
                </c:pt>
              </c:numCache>
            </c:numRef>
          </c:val>
          <c:smooth val="0"/>
          <c:extLst>
            <c:ext xmlns:c16="http://schemas.microsoft.com/office/drawing/2014/chart" uri="{C3380CC4-5D6E-409C-BE32-E72D297353CC}">
              <c16:uniqueId val="{00000001-E4D6-4021-894B-A63D1CFDED60}"/>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財務書類!$O$55:$S$55</c:f>
              <c:numCache>
                <c:formatCode>#,##0;"△ "#,##0</c:formatCode>
                <c:ptCount val="5"/>
                <c:pt idx="1">
                  <c:v>2508</c:v>
                </c:pt>
                <c:pt idx="2">
                  <c:v>817</c:v>
                </c:pt>
                <c:pt idx="3">
                  <c:v>390</c:v>
                </c:pt>
                <c:pt idx="4">
                  <c:v>-259</c:v>
                </c:pt>
              </c:numCache>
            </c:numRef>
          </c:val>
          <c:smooth val="0"/>
          <c:extLst>
            <c:ext xmlns:c16="http://schemas.microsoft.com/office/drawing/2014/chart" uri="{C3380CC4-5D6E-409C-BE32-E72D297353CC}">
              <c16:uniqueId val="{00000002-E4D6-4021-894B-A63D1CFDED60}"/>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財務書類!$O$56:$S$56</c:f>
              <c:numCache>
                <c:formatCode>#,##0;"△ "#,##0</c:formatCode>
                <c:ptCount val="5"/>
                <c:pt idx="1">
                  <c:v>1384</c:v>
                </c:pt>
                <c:pt idx="2">
                  <c:v>2304</c:v>
                </c:pt>
                <c:pt idx="3">
                  <c:v>1825</c:v>
                </c:pt>
                <c:pt idx="4">
                  <c:v>1907</c:v>
                </c:pt>
              </c:numCache>
            </c:numRef>
          </c:val>
          <c:smooth val="0"/>
          <c:extLst>
            <c:ext xmlns:c16="http://schemas.microsoft.com/office/drawing/2014/chart" uri="{C3380CC4-5D6E-409C-BE32-E72D297353CC}">
              <c16:uniqueId val="{00000003-E4D6-4021-894B-A63D1CFDED60}"/>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財務書類!$O$57:$S$57</c:f>
              <c:numCache>
                <c:formatCode>#,##0;"△ "#,##0</c:formatCode>
                <c:ptCount val="5"/>
                <c:pt idx="1">
                  <c:v>-3992</c:v>
                </c:pt>
                <c:pt idx="2">
                  <c:v>-1838</c:v>
                </c:pt>
                <c:pt idx="3">
                  <c:v>-2728</c:v>
                </c:pt>
                <c:pt idx="4">
                  <c:v>-2351</c:v>
                </c:pt>
              </c:numCache>
            </c:numRef>
          </c:val>
          <c:smooth val="0"/>
          <c:extLst>
            <c:ext xmlns:c16="http://schemas.microsoft.com/office/drawing/2014/chart" uri="{C3380CC4-5D6E-409C-BE32-E72D297353CC}">
              <c16:uniqueId val="{00000004-E4D6-4021-894B-A63D1CFDED60}"/>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財務書類!$O$58:$S$58</c:f>
              <c:numCache>
                <c:formatCode>#,##0;"△ "#,##0</c:formatCode>
                <c:ptCount val="5"/>
                <c:pt idx="1">
                  <c:v>2299</c:v>
                </c:pt>
                <c:pt idx="2">
                  <c:v>499</c:v>
                </c:pt>
                <c:pt idx="3">
                  <c:v>-23</c:v>
                </c:pt>
                <c:pt idx="4">
                  <c:v>-411</c:v>
                </c:pt>
              </c:numCache>
            </c:numRef>
          </c:val>
          <c:smooth val="0"/>
          <c:extLst>
            <c:ext xmlns:c16="http://schemas.microsoft.com/office/drawing/2014/chart" uri="{C3380CC4-5D6E-409C-BE32-E72D297353CC}">
              <c16:uniqueId val="{00000005-E4D6-4021-894B-A63D1CFDED60}"/>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財務書類!$O$59:$S$59</c:f>
              <c:numCache>
                <c:formatCode>#,##0;"△ "#,##0</c:formatCode>
                <c:ptCount val="5"/>
                <c:pt idx="1">
                  <c:v>1582</c:v>
                </c:pt>
                <c:pt idx="2">
                  <c:v>2222</c:v>
                </c:pt>
                <c:pt idx="3">
                  <c:v>2048</c:v>
                </c:pt>
                <c:pt idx="4">
                  <c:v>2157</c:v>
                </c:pt>
              </c:numCache>
            </c:numRef>
          </c:val>
          <c:smooth val="0"/>
          <c:extLst>
            <c:ext xmlns:c16="http://schemas.microsoft.com/office/drawing/2014/chart" uri="{C3380CC4-5D6E-409C-BE32-E72D297353CC}">
              <c16:uniqueId val="{00000006-E4D6-4021-894B-A63D1CFDED60}"/>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財務書類!$O$60:$S$60</c:f>
              <c:numCache>
                <c:formatCode>#,##0;"△ "#,##0</c:formatCode>
                <c:ptCount val="5"/>
                <c:pt idx="1">
                  <c:v>-4448</c:v>
                </c:pt>
                <c:pt idx="2">
                  <c:v>-1907</c:v>
                </c:pt>
                <c:pt idx="3">
                  <c:v>-3183</c:v>
                </c:pt>
                <c:pt idx="4">
                  <c:v>-3020</c:v>
                </c:pt>
              </c:numCache>
            </c:numRef>
          </c:val>
          <c:smooth val="0"/>
          <c:extLst>
            <c:ext xmlns:c16="http://schemas.microsoft.com/office/drawing/2014/chart" uri="{C3380CC4-5D6E-409C-BE32-E72D297353CC}">
              <c16:uniqueId val="{00000007-E4D6-4021-894B-A63D1CFDED60}"/>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平成27年度</c:v>
                </c:pt>
                <c:pt idx="1">
                  <c:v>平成28年度</c:v>
                </c:pt>
                <c:pt idx="2">
                  <c:v>平成29年度</c:v>
                </c:pt>
                <c:pt idx="3">
                  <c:v>平成30年度</c:v>
                </c:pt>
                <c:pt idx="4">
                  <c:v>令和元年度</c:v>
                </c:pt>
              </c:strCache>
            </c:strRef>
          </c:cat>
          <c:val>
            <c:numRef>
              <c:f>財務書類!$O$61:$S$61</c:f>
              <c:numCache>
                <c:formatCode>#,##0;"△ "#,##0</c:formatCode>
                <c:ptCount val="5"/>
                <c:pt idx="1">
                  <c:v>2612</c:v>
                </c:pt>
                <c:pt idx="2">
                  <c:v>535</c:v>
                </c:pt>
                <c:pt idx="3">
                  <c:v>325</c:v>
                </c:pt>
                <c:pt idx="4">
                  <c:v>-119</c:v>
                </c:pt>
              </c:numCache>
            </c:numRef>
          </c:val>
          <c:smooth val="0"/>
          <c:extLst>
            <c:ext xmlns:c16="http://schemas.microsoft.com/office/drawing/2014/chart" uri="{C3380CC4-5D6E-409C-BE32-E72D297353CC}">
              <c16:uniqueId val="{00000008-E4D6-4021-894B-A63D1CFDED60}"/>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平成27年度</c:v>
                </c:pt>
                <c:pt idx="1">
                  <c:v>平成28年度</c:v>
                </c:pt>
                <c:pt idx="2">
                  <c:v>平成29年度</c:v>
                </c:pt>
                <c:pt idx="3">
                  <c:v>平成30年度</c:v>
                </c:pt>
                <c:pt idx="4">
                  <c:v>令和元年度</c:v>
                </c:pt>
              </c:strCache>
            </c:strRef>
          </c:cat>
          <c:val>
            <c:numRef>
              <c:f>指標!$D$9:$H$9</c:f>
              <c:numCache>
                <c:formatCode>#,##0.0;"△ "#,##0.0</c:formatCode>
                <c:ptCount val="5"/>
                <c:pt idx="1">
                  <c:v>71.900000000000006</c:v>
                </c:pt>
                <c:pt idx="2">
                  <c:v>72.8</c:v>
                </c:pt>
                <c:pt idx="3">
                  <c:v>72.7</c:v>
                </c:pt>
                <c:pt idx="4">
                  <c:v>71.900000000000006</c:v>
                </c:pt>
              </c:numCache>
            </c:numRef>
          </c:val>
          <c:extLst>
            <c:ext xmlns:c16="http://schemas.microsoft.com/office/drawing/2014/chart" uri="{C3380CC4-5D6E-409C-BE32-E72D297353CC}">
              <c16:uniqueId val="{00000000-9FCC-41AE-9564-D7DE12BB72DB}"/>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平成27年度</c:v>
                </c:pt>
                <c:pt idx="1">
                  <c:v>平成28年度</c:v>
                </c:pt>
                <c:pt idx="2">
                  <c:v>平成29年度</c:v>
                </c:pt>
                <c:pt idx="3">
                  <c:v>平成30年度</c:v>
                </c:pt>
                <c:pt idx="4">
                  <c:v>令和元年度</c:v>
                </c:pt>
              </c:strCache>
            </c:strRef>
          </c:cat>
          <c:val>
            <c:numRef>
              <c:f>指標!$D$10:$H$10</c:f>
              <c:numCache>
                <c:formatCode>#,##0.0;"△ "#,##0.0</c:formatCode>
                <c:ptCount val="5"/>
                <c:pt idx="1">
                  <c:v>130.80000000000001</c:v>
                </c:pt>
                <c:pt idx="2">
                  <c:v>129.80000000000001</c:v>
                </c:pt>
                <c:pt idx="3">
                  <c:v>130.69999999999999</c:v>
                </c:pt>
                <c:pt idx="4">
                  <c:v>131.30000000000001</c:v>
                </c:pt>
              </c:numCache>
            </c:numRef>
          </c:val>
          <c:smooth val="0"/>
          <c:extLst>
            <c:ext xmlns:c16="http://schemas.microsoft.com/office/drawing/2014/chart" uri="{C3380CC4-5D6E-409C-BE32-E72D297353CC}">
              <c16:uniqueId val="{00000001-9FCC-41AE-9564-D7DE12BB72DB}"/>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平成27年度</c:v>
                </c:pt>
                <c:pt idx="1">
                  <c:v>平成28年度</c:v>
                </c:pt>
                <c:pt idx="2">
                  <c:v>平成29年度</c:v>
                </c:pt>
                <c:pt idx="3">
                  <c:v>平成30年度</c:v>
                </c:pt>
                <c:pt idx="4">
                  <c:v>令和元年度</c:v>
                </c:pt>
              </c:strCache>
            </c:strRef>
          </c:cat>
          <c:val>
            <c:numRef>
              <c:f>指標!$L$9:$P$9</c:f>
              <c:numCache>
                <c:formatCode>#,##0.00;"△ "#,##0.00</c:formatCode>
                <c:ptCount val="5"/>
                <c:pt idx="1">
                  <c:v>2.16</c:v>
                </c:pt>
                <c:pt idx="2">
                  <c:v>2.2799999999999998</c:v>
                </c:pt>
                <c:pt idx="3">
                  <c:v>2.2200000000000002</c:v>
                </c:pt>
                <c:pt idx="4">
                  <c:v>2.2000000000000002</c:v>
                </c:pt>
              </c:numCache>
            </c:numRef>
          </c:val>
          <c:extLst>
            <c:ext xmlns:c16="http://schemas.microsoft.com/office/drawing/2014/chart" uri="{C3380CC4-5D6E-409C-BE32-E72D297353CC}">
              <c16:uniqueId val="{00000000-9A74-452D-85A0-1E17CE8F4E0A}"/>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平成27年度</c:v>
                </c:pt>
                <c:pt idx="1">
                  <c:v>平成28年度</c:v>
                </c:pt>
                <c:pt idx="2">
                  <c:v>平成29年度</c:v>
                </c:pt>
                <c:pt idx="3">
                  <c:v>平成30年度</c:v>
                </c:pt>
                <c:pt idx="4">
                  <c:v>令和元年度</c:v>
                </c:pt>
              </c:strCache>
            </c:strRef>
          </c:cat>
          <c:val>
            <c:numRef>
              <c:f>指標!$L$10:$P$10</c:f>
              <c:numCache>
                <c:formatCode>#,##0.00;"△ "#,##0.00</c:formatCode>
                <c:ptCount val="5"/>
                <c:pt idx="1">
                  <c:v>3.41</c:v>
                </c:pt>
                <c:pt idx="2">
                  <c:v>3.33</c:v>
                </c:pt>
                <c:pt idx="3">
                  <c:v>3.41</c:v>
                </c:pt>
                <c:pt idx="4">
                  <c:v>3.34</c:v>
                </c:pt>
              </c:numCache>
            </c:numRef>
          </c:val>
          <c:smooth val="0"/>
          <c:extLst>
            <c:ext xmlns:c16="http://schemas.microsoft.com/office/drawing/2014/chart" uri="{C3380CC4-5D6E-409C-BE32-E72D297353CC}">
              <c16:uniqueId val="{00000001-9A74-452D-85A0-1E17CE8F4E0A}"/>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平成27年度</c:v>
                </c:pt>
                <c:pt idx="1">
                  <c:v>平成28年度</c:v>
                </c:pt>
                <c:pt idx="2">
                  <c:v>平成29年度</c:v>
                </c:pt>
                <c:pt idx="3">
                  <c:v>平成30年度</c:v>
                </c:pt>
                <c:pt idx="4">
                  <c:v>令和元年度</c:v>
                </c:pt>
              </c:strCache>
            </c:strRef>
          </c:cat>
          <c:val>
            <c:numRef>
              <c:f>指標!$T$9:$X$9</c:f>
              <c:numCache>
                <c:formatCode>#,##0.0;"△ "#,##0.0</c:formatCode>
                <c:ptCount val="5"/>
                <c:pt idx="1">
                  <c:v>66.400000000000006</c:v>
                </c:pt>
                <c:pt idx="2">
                  <c:v>64.7</c:v>
                </c:pt>
                <c:pt idx="3">
                  <c:v>65.8</c:v>
                </c:pt>
                <c:pt idx="4">
                  <c:v>66.900000000000006</c:v>
                </c:pt>
              </c:numCache>
            </c:numRef>
          </c:val>
          <c:extLst>
            <c:ext xmlns:c16="http://schemas.microsoft.com/office/drawing/2014/chart" uri="{C3380CC4-5D6E-409C-BE32-E72D297353CC}">
              <c16:uniqueId val="{00000000-8A08-4A25-8655-940DE1A0997E}"/>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平成27年度</c:v>
                </c:pt>
                <c:pt idx="1">
                  <c:v>平成28年度</c:v>
                </c:pt>
                <c:pt idx="2">
                  <c:v>平成29年度</c:v>
                </c:pt>
                <c:pt idx="3">
                  <c:v>平成30年度</c:v>
                </c:pt>
                <c:pt idx="4">
                  <c:v>令和元年度</c:v>
                </c:pt>
              </c:strCache>
            </c:strRef>
          </c:cat>
          <c:val>
            <c:numRef>
              <c:f>指標!$T$10:$X$10</c:f>
              <c:numCache>
                <c:formatCode>#,##0.0;"△ "#,##0.0</c:formatCode>
                <c:ptCount val="5"/>
                <c:pt idx="1">
                  <c:v>60.2</c:v>
                </c:pt>
                <c:pt idx="2">
                  <c:v>61.4</c:v>
                </c:pt>
                <c:pt idx="3">
                  <c:v>61.8</c:v>
                </c:pt>
                <c:pt idx="4">
                  <c:v>62.5</c:v>
                </c:pt>
              </c:numCache>
            </c:numRef>
          </c:val>
          <c:smooth val="0"/>
          <c:extLst>
            <c:ext xmlns:c16="http://schemas.microsoft.com/office/drawing/2014/chart" uri="{C3380CC4-5D6E-409C-BE32-E72D297353CC}">
              <c16:uniqueId val="{00000001-8A08-4A25-8655-940DE1A0997E}"/>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平成27年度</c:v>
                </c:pt>
                <c:pt idx="1">
                  <c:v>平成28年度</c:v>
                </c:pt>
                <c:pt idx="2">
                  <c:v>平成29年度</c:v>
                </c:pt>
                <c:pt idx="3">
                  <c:v>平成30年度</c:v>
                </c:pt>
                <c:pt idx="4">
                  <c:v>令和元年度</c:v>
                </c:pt>
              </c:strCache>
            </c:strRef>
          </c:cat>
          <c:val>
            <c:numRef>
              <c:f>指標!$D$36:$H$36</c:f>
              <c:numCache>
                <c:formatCode>#,##0.0;"△ "#,##0.0</c:formatCode>
                <c:ptCount val="5"/>
                <c:pt idx="1">
                  <c:v>38.200000000000003</c:v>
                </c:pt>
                <c:pt idx="2">
                  <c:v>39.799999999999997</c:v>
                </c:pt>
                <c:pt idx="3">
                  <c:v>46.5</c:v>
                </c:pt>
                <c:pt idx="4">
                  <c:v>46.3</c:v>
                </c:pt>
              </c:numCache>
            </c:numRef>
          </c:val>
          <c:extLst>
            <c:ext xmlns:c16="http://schemas.microsoft.com/office/drawing/2014/chart" uri="{C3380CC4-5D6E-409C-BE32-E72D297353CC}">
              <c16:uniqueId val="{00000000-717E-43C5-8CB9-2CBD17B5B3DA}"/>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平成27年度</c:v>
                </c:pt>
                <c:pt idx="1">
                  <c:v>平成28年度</c:v>
                </c:pt>
                <c:pt idx="2">
                  <c:v>平成29年度</c:v>
                </c:pt>
                <c:pt idx="3">
                  <c:v>平成30年度</c:v>
                </c:pt>
                <c:pt idx="4">
                  <c:v>令和元年度</c:v>
                </c:pt>
              </c:strCache>
            </c:strRef>
          </c:cat>
          <c:val>
            <c:numRef>
              <c:f>指標!$D$37:$H$37</c:f>
              <c:numCache>
                <c:formatCode>#,##0.0;"△ "#,##0.0</c:formatCode>
                <c:ptCount val="5"/>
                <c:pt idx="1">
                  <c:v>70.099999999999994</c:v>
                </c:pt>
                <c:pt idx="2">
                  <c:v>70.7</c:v>
                </c:pt>
                <c:pt idx="3">
                  <c:v>72</c:v>
                </c:pt>
                <c:pt idx="4">
                  <c:v>72.2</c:v>
                </c:pt>
              </c:numCache>
            </c:numRef>
          </c:val>
          <c:smooth val="0"/>
          <c:extLst>
            <c:ext xmlns:c16="http://schemas.microsoft.com/office/drawing/2014/chart" uri="{C3380CC4-5D6E-409C-BE32-E72D297353CC}">
              <c16:uniqueId val="{00000001-717E-43C5-8CB9-2CBD17B5B3DA}"/>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平成27年度</c:v>
                </c:pt>
                <c:pt idx="1">
                  <c:v>平成28年度</c:v>
                </c:pt>
                <c:pt idx="2">
                  <c:v>平成29年度</c:v>
                </c:pt>
                <c:pt idx="3">
                  <c:v>平成30年度</c:v>
                </c:pt>
                <c:pt idx="4">
                  <c:v>令和元年度</c:v>
                </c:pt>
              </c:strCache>
            </c:strRef>
          </c:cat>
          <c:val>
            <c:numRef>
              <c:f>指標!$L$36:$P$36</c:f>
              <c:numCache>
                <c:formatCode>#,##0.0;"△ "#,##0.0</c:formatCode>
                <c:ptCount val="5"/>
                <c:pt idx="1">
                  <c:v>28.3</c:v>
                </c:pt>
                <c:pt idx="2">
                  <c:v>29.1</c:v>
                </c:pt>
                <c:pt idx="3">
                  <c:v>29.5</c:v>
                </c:pt>
                <c:pt idx="4">
                  <c:v>29.2</c:v>
                </c:pt>
              </c:numCache>
            </c:numRef>
          </c:val>
          <c:extLst>
            <c:ext xmlns:c16="http://schemas.microsoft.com/office/drawing/2014/chart" uri="{C3380CC4-5D6E-409C-BE32-E72D297353CC}">
              <c16:uniqueId val="{00000000-514F-41E2-88A6-CA326F5D1836}"/>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平成27年度</c:v>
                </c:pt>
                <c:pt idx="1">
                  <c:v>平成28年度</c:v>
                </c:pt>
                <c:pt idx="2">
                  <c:v>平成29年度</c:v>
                </c:pt>
                <c:pt idx="3">
                  <c:v>平成30年度</c:v>
                </c:pt>
                <c:pt idx="4">
                  <c:v>令和元年度</c:v>
                </c:pt>
              </c:strCache>
            </c:strRef>
          </c:cat>
          <c:val>
            <c:numRef>
              <c:f>指標!$L$37:$P$37</c:f>
              <c:numCache>
                <c:formatCode>#,##0.0;"△ "#,##0.0</c:formatCode>
                <c:ptCount val="5"/>
                <c:pt idx="1">
                  <c:v>15.4</c:v>
                </c:pt>
                <c:pt idx="2">
                  <c:v>14.6</c:v>
                </c:pt>
                <c:pt idx="3">
                  <c:v>13.8</c:v>
                </c:pt>
                <c:pt idx="4">
                  <c:v>14</c:v>
                </c:pt>
              </c:numCache>
            </c:numRef>
          </c:val>
          <c:smooth val="0"/>
          <c:extLst>
            <c:ext xmlns:c16="http://schemas.microsoft.com/office/drawing/2014/chart" uri="{C3380CC4-5D6E-409C-BE32-E72D297353CC}">
              <c16:uniqueId val="{00000001-514F-41E2-88A6-CA326F5D1836}"/>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macro="">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macro="">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macro="">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97"/>
  <sheetViews>
    <sheetView showGridLines="0" view="pageBreakPreview" topLeftCell="J57" zoomScaleNormal="85" zoomScaleSheetLayoutView="100" workbookViewId="0">
      <selection activeCell="M84" sqref="M84:S93"/>
    </sheetView>
  </sheetViews>
  <sheetFormatPr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109954</v>
      </c>
      <c r="I3" s="5" t="s">
        <v>2</v>
      </c>
      <c r="J3" s="5" t="s">
        <v>3</v>
      </c>
      <c r="K3" s="5"/>
      <c r="L3" s="6"/>
      <c r="M3" s="7">
        <v>678</v>
      </c>
      <c r="N3" s="8" t="s">
        <v>4</v>
      </c>
      <c r="P3" s="119" t="s">
        <v>5</v>
      </c>
      <c r="Q3" s="120"/>
      <c r="R3" s="121"/>
    </row>
    <row r="4" spans="2:36" ht="17.25" x14ac:dyDescent="0.4">
      <c r="C4" s="9" t="s">
        <v>6</v>
      </c>
      <c r="D4" s="10"/>
      <c r="E4" s="9" t="s">
        <v>89</v>
      </c>
      <c r="F4" s="10"/>
      <c r="G4" s="11" t="s">
        <v>7</v>
      </c>
      <c r="H4" s="12">
        <v>21.08</v>
      </c>
      <c r="I4" s="13" t="s">
        <v>8</v>
      </c>
      <c r="J4" s="13" t="s">
        <v>9</v>
      </c>
      <c r="K4" s="13"/>
      <c r="M4" s="14" t="s">
        <v>92</v>
      </c>
      <c r="N4" s="15" t="s">
        <v>10</v>
      </c>
      <c r="P4" s="16" t="s">
        <v>11</v>
      </c>
      <c r="Q4" s="16" t="s">
        <v>12</v>
      </c>
      <c r="R4" s="16" t="s">
        <v>13</v>
      </c>
    </row>
    <row r="5" spans="2:36" ht="14.25" customHeight="1" x14ac:dyDescent="0.4">
      <c r="C5" s="9"/>
      <c r="D5" s="10"/>
      <c r="E5" s="9"/>
      <c r="F5" s="10"/>
      <c r="G5" s="11" t="s">
        <v>14</v>
      </c>
      <c r="H5" s="17">
        <v>19459767</v>
      </c>
      <c r="I5" s="13" t="s">
        <v>15</v>
      </c>
      <c r="J5" s="13" t="s">
        <v>16</v>
      </c>
      <c r="K5" s="13"/>
      <c r="M5" s="14" t="s">
        <v>92</v>
      </c>
      <c r="N5" s="15" t="s">
        <v>10</v>
      </c>
      <c r="P5" s="18" t="s">
        <v>93</v>
      </c>
      <c r="Q5" s="18" t="s">
        <v>93</v>
      </c>
      <c r="R5" s="18" t="s">
        <v>93</v>
      </c>
    </row>
    <row r="6" spans="2:36" ht="17.25" x14ac:dyDescent="0.4">
      <c r="C6" s="9" t="s">
        <v>17</v>
      </c>
      <c r="D6" s="10"/>
      <c r="E6" s="19" t="s">
        <v>90</v>
      </c>
      <c r="F6" s="10"/>
      <c r="G6" s="11" t="s">
        <v>18</v>
      </c>
      <c r="H6" s="20" t="s">
        <v>91</v>
      </c>
      <c r="I6" s="13"/>
      <c r="J6" s="13" t="s">
        <v>19</v>
      </c>
      <c r="K6" s="13"/>
      <c r="M6" s="21">
        <v>3.4</v>
      </c>
      <c r="N6" s="15" t="s">
        <v>10</v>
      </c>
    </row>
    <row r="7" spans="2:36" ht="14.25" customHeight="1" x14ac:dyDescent="0.4">
      <c r="C7" s="10"/>
      <c r="D7" s="10"/>
      <c r="E7" s="10"/>
      <c r="F7" s="10"/>
      <c r="G7" s="22"/>
      <c r="H7" s="23"/>
      <c r="I7" s="24"/>
      <c r="J7" s="24" t="s">
        <v>20</v>
      </c>
      <c r="K7" s="24"/>
      <c r="L7" s="25"/>
      <c r="M7" s="26">
        <v>27.8</v>
      </c>
      <c r="N7" s="27" t="s">
        <v>10</v>
      </c>
    </row>
    <row r="9" spans="2:36" ht="17.25" customHeight="1" x14ac:dyDescent="0.4">
      <c r="B9" s="2" t="s">
        <v>21</v>
      </c>
      <c r="H9" s="28"/>
      <c r="I9" s="28"/>
      <c r="J9" s="28" t="s">
        <v>22</v>
      </c>
      <c r="K9" s="28"/>
      <c r="M9" s="2" t="s">
        <v>23</v>
      </c>
      <c r="N9" s="29"/>
      <c r="O9" s="29"/>
      <c r="P9" s="29"/>
      <c r="Q9" s="28"/>
      <c r="R9" s="28"/>
      <c r="S9" s="28" t="s">
        <v>22</v>
      </c>
    </row>
    <row r="10" spans="2:36" ht="14.25" customHeight="1" x14ac:dyDescent="0.4">
      <c r="F10" s="30" t="s">
        <v>24</v>
      </c>
      <c r="G10" s="30" t="s">
        <v>25</v>
      </c>
      <c r="H10" s="30" t="s">
        <v>26</v>
      </c>
      <c r="I10" s="30" t="s">
        <v>27</v>
      </c>
      <c r="J10" s="30" t="s">
        <v>28</v>
      </c>
      <c r="K10" s="31"/>
      <c r="O10" s="30" t="s">
        <v>24</v>
      </c>
      <c r="P10" s="30" t="s">
        <v>25</v>
      </c>
      <c r="Q10" s="30" t="s">
        <v>26</v>
      </c>
      <c r="R10" s="30" t="s">
        <v>27</v>
      </c>
      <c r="S10" s="30" t="s">
        <v>28</v>
      </c>
      <c r="U10" s="32"/>
      <c r="V10" s="122" t="s">
        <v>29</v>
      </c>
      <c r="W10" s="123"/>
      <c r="X10" s="124"/>
      <c r="Y10" s="122" t="s">
        <v>30</v>
      </c>
      <c r="Z10" s="123"/>
      <c r="AA10" s="124"/>
      <c r="AB10" s="116" t="s">
        <v>31</v>
      </c>
      <c r="AC10" s="117"/>
      <c r="AD10" s="118"/>
      <c r="AE10" s="116" t="s">
        <v>32</v>
      </c>
      <c r="AF10" s="117"/>
      <c r="AG10" s="118"/>
      <c r="AH10" s="116" t="s">
        <v>33</v>
      </c>
      <c r="AI10" s="117"/>
      <c r="AJ10" s="118"/>
    </row>
    <row r="11" spans="2:36" ht="14.25" customHeight="1" x14ac:dyDescent="0.4">
      <c r="B11" s="105" t="s">
        <v>34</v>
      </c>
      <c r="C11" s="105"/>
      <c r="D11" s="105"/>
      <c r="E11" s="33" t="s">
        <v>35</v>
      </c>
      <c r="F11" s="34"/>
      <c r="G11" s="34">
        <v>78743</v>
      </c>
      <c r="H11" s="34">
        <v>80046</v>
      </c>
      <c r="I11" s="34">
        <v>79959</v>
      </c>
      <c r="J11" s="34">
        <v>79055</v>
      </c>
      <c r="M11" s="107" t="s">
        <v>34</v>
      </c>
      <c r="N11" s="33" t="s">
        <v>36</v>
      </c>
      <c r="O11" s="34"/>
      <c r="P11" s="34">
        <v>27251</v>
      </c>
      <c r="Q11" s="34">
        <v>25139</v>
      </c>
      <c r="R11" s="34">
        <v>26599</v>
      </c>
      <c r="S11" s="34">
        <v>27909</v>
      </c>
      <c r="U11" s="35"/>
      <c r="V11" s="36" t="s">
        <v>34</v>
      </c>
      <c r="W11" s="37" t="s">
        <v>37</v>
      </c>
      <c r="X11" s="37" t="s">
        <v>38</v>
      </c>
      <c r="Y11" s="37" t="s">
        <v>34</v>
      </c>
      <c r="Z11" s="37" t="s">
        <v>37</v>
      </c>
      <c r="AA11" s="37" t="s">
        <v>38</v>
      </c>
      <c r="AB11" s="37" t="s">
        <v>34</v>
      </c>
      <c r="AC11" s="37" t="s">
        <v>37</v>
      </c>
      <c r="AD11" s="37" t="s">
        <v>38</v>
      </c>
      <c r="AE11" s="37" t="s">
        <v>34</v>
      </c>
      <c r="AF11" s="37" t="s">
        <v>37</v>
      </c>
      <c r="AG11" s="37" t="s">
        <v>38</v>
      </c>
      <c r="AH11" s="37" t="s">
        <v>34</v>
      </c>
      <c r="AI11" s="37" t="s">
        <v>37</v>
      </c>
      <c r="AJ11" s="37" t="s">
        <v>38</v>
      </c>
    </row>
    <row r="12" spans="2:36" ht="14.25" customHeight="1" x14ac:dyDescent="0.4">
      <c r="B12" s="105"/>
      <c r="C12" s="105"/>
      <c r="D12" s="105"/>
      <c r="E12" s="33" t="s">
        <v>39</v>
      </c>
      <c r="F12" s="34"/>
      <c r="G12" s="34">
        <v>48667</v>
      </c>
      <c r="H12" s="34">
        <v>48157</v>
      </c>
      <c r="I12" s="34">
        <v>42748</v>
      </c>
      <c r="J12" s="34">
        <v>42434</v>
      </c>
      <c r="M12" s="108"/>
      <c r="N12" s="33" t="s">
        <v>40</v>
      </c>
      <c r="O12" s="34"/>
      <c r="P12" s="34">
        <v>27311</v>
      </c>
      <c r="Q12" s="34">
        <v>25150</v>
      </c>
      <c r="R12" s="34">
        <v>21198</v>
      </c>
      <c r="S12" s="34">
        <v>27925</v>
      </c>
      <c r="U12" s="38" t="s">
        <v>35</v>
      </c>
      <c r="V12" s="39">
        <f>F11</f>
        <v>0</v>
      </c>
      <c r="W12" s="39">
        <f>F13</f>
        <v>0</v>
      </c>
      <c r="X12" s="39">
        <f>F15</f>
        <v>0</v>
      </c>
      <c r="Y12" s="39">
        <f>G11</f>
        <v>78743</v>
      </c>
      <c r="Z12" s="39">
        <f>G13</f>
        <v>103188</v>
      </c>
      <c r="AA12" s="39">
        <f>G15</f>
        <v>110014</v>
      </c>
      <c r="AB12" s="39">
        <f>H11</f>
        <v>80046</v>
      </c>
      <c r="AC12" s="39">
        <f>H13</f>
        <v>103951</v>
      </c>
      <c r="AD12" s="39">
        <f>H15</f>
        <v>110525</v>
      </c>
      <c r="AE12" s="39">
        <f>I11</f>
        <v>79959</v>
      </c>
      <c r="AF12" s="39">
        <f>I13</f>
        <v>103226</v>
      </c>
      <c r="AG12" s="39">
        <f>I15</f>
        <v>112483</v>
      </c>
      <c r="AH12" s="39">
        <f>J11</f>
        <v>79055</v>
      </c>
      <c r="AI12" s="39">
        <f>J13</f>
        <v>102281</v>
      </c>
      <c r="AJ12" s="39">
        <f>J15</f>
        <v>109792</v>
      </c>
    </row>
    <row r="13" spans="2:36" ht="14.25" customHeight="1" x14ac:dyDescent="0.4">
      <c r="B13" s="105" t="s">
        <v>37</v>
      </c>
      <c r="C13" s="105"/>
      <c r="D13" s="105"/>
      <c r="E13" s="33" t="s">
        <v>35</v>
      </c>
      <c r="F13" s="34"/>
      <c r="G13" s="34">
        <v>103188</v>
      </c>
      <c r="H13" s="34">
        <v>103951</v>
      </c>
      <c r="I13" s="34">
        <v>103226</v>
      </c>
      <c r="J13" s="34">
        <v>102281</v>
      </c>
      <c r="M13" s="105" t="s">
        <v>37</v>
      </c>
      <c r="N13" s="33" t="s">
        <v>36</v>
      </c>
      <c r="O13" s="34"/>
      <c r="P13" s="34">
        <v>45608</v>
      </c>
      <c r="Q13" s="34">
        <v>43804</v>
      </c>
      <c r="R13" s="34">
        <v>43800</v>
      </c>
      <c r="S13" s="34">
        <v>44951</v>
      </c>
      <c r="U13" s="40" t="s">
        <v>39</v>
      </c>
      <c r="V13" s="39">
        <f>F12</f>
        <v>0</v>
      </c>
      <c r="W13" s="39">
        <f>F14</f>
        <v>0</v>
      </c>
      <c r="X13" s="39">
        <f>F16</f>
        <v>0</v>
      </c>
      <c r="Y13" s="39">
        <f>G12</f>
        <v>48667</v>
      </c>
      <c r="Z13" s="39">
        <f>G14</f>
        <v>57193</v>
      </c>
      <c r="AA13" s="39">
        <f>G16</f>
        <v>60673</v>
      </c>
      <c r="AB13" s="39">
        <f>H12</f>
        <v>48157</v>
      </c>
      <c r="AC13" s="39">
        <f>H14</f>
        <v>56314</v>
      </c>
      <c r="AD13" s="39">
        <f>H16</f>
        <v>59724</v>
      </c>
      <c r="AE13" s="39">
        <f>I12</f>
        <v>42748</v>
      </c>
      <c r="AF13" s="39">
        <f>I14</f>
        <v>50482</v>
      </c>
      <c r="AG13" s="39">
        <f>I16</f>
        <v>56486</v>
      </c>
      <c r="AH13" s="39">
        <f>J12</f>
        <v>42434</v>
      </c>
      <c r="AI13" s="39">
        <f>J14</f>
        <v>50011</v>
      </c>
      <c r="AJ13" s="39">
        <f>J16</f>
        <v>54237</v>
      </c>
    </row>
    <row r="14" spans="2:36" ht="14.25" customHeight="1" x14ac:dyDescent="0.4">
      <c r="B14" s="105"/>
      <c r="C14" s="105"/>
      <c r="D14" s="105"/>
      <c r="E14" s="33" t="s">
        <v>39</v>
      </c>
      <c r="F14" s="34"/>
      <c r="G14" s="34">
        <v>57193</v>
      </c>
      <c r="H14" s="34">
        <v>56314</v>
      </c>
      <c r="I14" s="34">
        <v>50482</v>
      </c>
      <c r="J14" s="34">
        <v>50011</v>
      </c>
      <c r="M14" s="105"/>
      <c r="N14" s="33" t="s">
        <v>40</v>
      </c>
      <c r="O14" s="34"/>
      <c r="P14" s="34">
        <v>45668</v>
      </c>
      <c r="Q14" s="34">
        <v>43878</v>
      </c>
      <c r="R14" s="34">
        <v>38398</v>
      </c>
      <c r="S14" s="34">
        <v>44967</v>
      </c>
    </row>
    <row r="15" spans="2:36" ht="14.25" customHeight="1" x14ac:dyDescent="0.4">
      <c r="B15" s="105" t="s">
        <v>38</v>
      </c>
      <c r="C15" s="105"/>
      <c r="D15" s="105"/>
      <c r="E15" s="33" t="s">
        <v>35</v>
      </c>
      <c r="F15" s="34"/>
      <c r="G15" s="34">
        <v>110014</v>
      </c>
      <c r="H15" s="34">
        <v>110525</v>
      </c>
      <c r="I15" s="34">
        <v>112483</v>
      </c>
      <c r="J15" s="34">
        <v>109792</v>
      </c>
      <c r="M15" s="107" t="s">
        <v>38</v>
      </c>
      <c r="N15" s="33" t="s">
        <v>36</v>
      </c>
      <c r="O15" s="34"/>
      <c r="P15" s="34">
        <v>55545</v>
      </c>
      <c r="Q15" s="34">
        <v>55577</v>
      </c>
      <c r="R15" s="34">
        <v>54654</v>
      </c>
      <c r="S15" s="34">
        <v>56575</v>
      </c>
    </row>
    <row r="16" spans="2:36" ht="14.25" customHeight="1" x14ac:dyDescent="0.4">
      <c r="B16" s="105"/>
      <c r="C16" s="105"/>
      <c r="D16" s="105"/>
      <c r="E16" s="33" t="s">
        <v>39</v>
      </c>
      <c r="F16" s="34"/>
      <c r="G16" s="34">
        <v>60673</v>
      </c>
      <c r="H16" s="34">
        <v>59724</v>
      </c>
      <c r="I16" s="34">
        <v>56486</v>
      </c>
      <c r="J16" s="34">
        <v>54237</v>
      </c>
      <c r="M16" s="108"/>
      <c r="N16" s="33" t="s">
        <v>40</v>
      </c>
      <c r="O16" s="34"/>
      <c r="P16" s="34">
        <v>55606</v>
      </c>
      <c r="Q16" s="34">
        <v>55651</v>
      </c>
      <c r="R16" s="34">
        <v>49251</v>
      </c>
      <c r="S16" s="34">
        <v>56590</v>
      </c>
    </row>
    <row r="17" spans="2:20" ht="12.75" customHeight="1" x14ac:dyDescent="0.4">
      <c r="M17" s="6"/>
    </row>
    <row r="18" spans="2:20" ht="12.75" customHeight="1" x14ac:dyDescent="0.4">
      <c r="O18" s="2"/>
    </row>
    <row r="19" spans="2:20" ht="12.75" customHeight="1" x14ac:dyDescent="0.4">
      <c r="E19" s="41"/>
      <c r="F19" s="41"/>
      <c r="G19" s="41"/>
      <c r="H19" s="41"/>
      <c r="I19" s="41"/>
      <c r="J19" s="41"/>
      <c r="K19" s="41"/>
      <c r="M19" s="42"/>
      <c r="O19" s="114"/>
      <c r="P19" s="114"/>
      <c r="Q19" s="114"/>
      <c r="R19" s="114"/>
      <c r="S19" s="114"/>
      <c r="T19" s="2"/>
    </row>
    <row r="20" spans="2:20" ht="12.75" customHeight="1" x14ac:dyDescent="0.4">
      <c r="E20" s="43"/>
      <c r="F20" s="43"/>
      <c r="G20" s="44"/>
      <c r="H20" s="45"/>
      <c r="I20" s="45"/>
      <c r="J20" s="45"/>
      <c r="K20" s="45"/>
      <c r="M20" s="41"/>
      <c r="O20" s="45"/>
      <c r="P20" s="45"/>
      <c r="Q20" s="46"/>
      <c r="R20" s="46"/>
      <c r="S20" s="46"/>
    </row>
    <row r="21" spans="2:20" ht="12.75" customHeight="1" x14ac:dyDescent="0.4">
      <c r="E21" s="43"/>
      <c r="F21" s="43"/>
      <c r="G21" s="44"/>
      <c r="H21" s="45"/>
      <c r="I21" s="45"/>
      <c r="J21" s="45"/>
      <c r="K21" s="45"/>
      <c r="M21" s="47"/>
      <c r="O21" s="48"/>
      <c r="P21" s="48"/>
      <c r="Q21" s="49"/>
      <c r="R21" s="49"/>
      <c r="S21" s="49"/>
    </row>
    <row r="22" spans="2:20" ht="12.75" customHeight="1" x14ac:dyDescent="0.4">
      <c r="B22" s="41"/>
      <c r="C22" s="41"/>
      <c r="D22" s="41"/>
      <c r="E22" s="43"/>
      <c r="F22" s="43"/>
      <c r="G22" s="44"/>
      <c r="I22" s="45"/>
      <c r="J22" s="45"/>
      <c r="K22" s="45"/>
      <c r="L22" s="41"/>
      <c r="M22" s="47"/>
      <c r="O22" s="50"/>
      <c r="P22" s="48"/>
      <c r="Q22" s="50"/>
      <c r="R22" s="50"/>
      <c r="S22" s="50"/>
    </row>
    <row r="23" spans="2:20" ht="12.75" customHeight="1" x14ac:dyDescent="0.4">
      <c r="B23" s="43"/>
      <c r="C23" s="43"/>
      <c r="D23" s="43"/>
      <c r="E23" s="43"/>
      <c r="F23" s="43"/>
      <c r="G23" s="44"/>
      <c r="I23" s="45"/>
      <c r="J23" s="45"/>
      <c r="K23" s="45"/>
      <c r="L23" s="45"/>
      <c r="M23" s="47"/>
      <c r="O23" s="45"/>
      <c r="P23" s="51"/>
      <c r="Q23" s="51"/>
      <c r="R23" s="51"/>
      <c r="S23" s="51"/>
    </row>
    <row r="24" spans="2:20" ht="12.75" customHeight="1" x14ac:dyDescent="0.4">
      <c r="B24" s="43"/>
      <c r="C24" s="43"/>
      <c r="D24" s="43"/>
      <c r="E24" s="43"/>
      <c r="F24" s="43"/>
      <c r="G24" s="44"/>
      <c r="H24" s="45"/>
      <c r="I24" s="45"/>
      <c r="L24" s="45"/>
      <c r="M24" s="47"/>
      <c r="O24" s="115"/>
      <c r="P24" s="115"/>
      <c r="Q24" s="115"/>
      <c r="R24" s="115"/>
      <c r="S24" s="115"/>
    </row>
    <row r="25" spans="2:20" ht="12.75" customHeight="1" x14ac:dyDescent="0.4">
      <c r="B25" s="43"/>
      <c r="C25" s="43"/>
      <c r="D25" s="43"/>
      <c r="E25" s="43"/>
      <c r="F25" s="43"/>
      <c r="G25" s="44"/>
      <c r="H25" s="45"/>
      <c r="I25" s="45"/>
      <c r="J25" s="45"/>
      <c r="K25" s="45"/>
      <c r="L25" s="45"/>
      <c r="M25" s="52"/>
      <c r="O25" s="45"/>
      <c r="P25" s="51"/>
      <c r="Q25" s="51"/>
      <c r="R25" s="51"/>
      <c r="S25" s="50"/>
    </row>
    <row r="26" spans="2:20" ht="12.75" customHeight="1" x14ac:dyDescent="0.4">
      <c r="B26" s="43"/>
      <c r="C26" s="43"/>
      <c r="D26" s="43"/>
      <c r="E26" s="43"/>
      <c r="F26" s="43"/>
      <c r="G26" s="44"/>
      <c r="I26" s="45"/>
      <c r="L26" s="45"/>
      <c r="M26" s="47"/>
      <c r="O26" s="45"/>
      <c r="P26" s="51"/>
      <c r="Q26" s="51"/>
      <c r="R26" s="50"/>
      <c r="S26" s="50"/>
    </row>
    <row r="27" spans="2:20" ht="12.75" customHeight="1" x14ac:dyDescent="0.4">
      <c r="B27" s="43"/>
      <c r="C27" s="43"/>
      <c r="D27" s="43"/>
      <c r="E27" s="53"/>
      <c r="F27" s="53"/>
      <c r="G27" s="44"/>
      <c r="I27" s="45"/>
      <c r="M27" s="52"/>
      <c r="O27" s="115"/>
      <c r="P27" s="115"/>
      <c r="Q27" s="115"/>
      <c r="R27" s="115"/>
      <c r="S27" s="115"/>
    </row>
    <row r="28" spans="2:20" ht="12.75" customHeight="1" x14ac:dyDescent="0.4">
      <c r="B28" s="43"/>
      <c r="C28" s="43"/>
      <c r="D28" s="43"/>
      <c r="E28" s="53"/>
      <c r="F28" s="53"/>
      <c r="G28" s="44"/>
      <c r="H28" s="54"/>
      <c r="I28" s="45"/>
      <c r="J28" s="54"/>
      <c r="K28" s="54"/>
      <c r="L28" s="45"/>
      <c r="M28" s="52"/>
      <c r="O28" s="114"/>
      <c r="P28" s="114"/>
      <c r="Q28" s="114"/>
      <c r="R28" s="114"/>
      <c r="S28" s="114"/>
    </row>
    <row r="29" spans="2:20" ht="12.75" customHeight="1" x14ac:dyDescent="0.4">
      <c r="B29" s="43"/>
      <c r="C29" s="43"/>
      <c r="D29" s="43"/>
      <c r="E29" s="43"/>
      <c r="F29" s="43"/>
      <c r="G29" s="44"/>
      <c r="H29" s="54"/>
      <c r="I29" s="54"/>
      <c r="J29" s="54"/>
      <c r="K29" s="54"/>
      <c r="M29" s="47"/>
    </row>
    <row r="30" spans="2:20" ht="12.75" customHeight="1" x14ac:dyDescent="0.4">
      <c r="B30" s="43"/>
      <c r="C30" s="43"/>
      <c r="D30" s="43"/>
      <c r="E30" s="43"/>
      <c r="F30" s="43"/>
      <c r="G30" s="44"/>
      <c r="H30" s="54"/>
      <c r="I30" s="54"/>
      <c r="J30" s="54"/>
      <c r="K30" s="54"/>
      <c r="M30" s="47"/>
      <c r="N30" s="55"/>
    </row>
    <row r="31" spans="2:20" ht="12.75" customHeight="1" x14ac:dyDescent="0.4">
      <c r="B31" s="43"/>
      <c r="C31" s="43"/>
      <c r="D31" s="43"/>
      <c r="E31" s="43"/>
      <c r="F31" s="43"/>
      <c r="G31" s="44"/>
      <c r="H31" s="54"/>
      <c r="I31" s="54"/>
      <c r="J31" s="54"/>
      <c r="K31" s="54"/>
      <c r="L31" s="54"/>
      <c r="M31" s="47"/>
      <c r="N31" s="48"/>
      <c r="P31" s="45"/>
      <c r="Q31" s="45"/>
      <c r="R31" s="48"/>
      <c r="S31" s="45"/>
    </row>
    <row r="32" spans="2:20" ht="12.75" customHeight="1" x14ac:dyDescent="0.4">
      <c r="B32" s="43"/>
      <c r="C32" s="43"/>
      <c r="D32" s="43"/>
      <c r="E32" s="43"/>
      <c r="F32" s="43"/>
      <c r="G32" s="44"/>
      <c r="H32" s="45"/>
      <c r="I32" s="45"/>
      <c r="J32" s="45"/>
      <c r="K32" s="45"/>
      <c r="L32" s="54"/>
      <c r="M32" s="54"/>
      <c r="O32" s="2"/>
      <c r="P32" s="45"/>
      <c r="Q32" s="45"/>
      <c r="R32" s="48"/>
      <c r="S32" s="45"/>
    </row>
    <row r="33" spans="2:20" ht="12.75" customHeight="1" x14ac:dyDescent="0.4">
      <c r="B33" s="43"/>
      <c r="C33" s="43"/>
      <c r="D33" s="43"/>
      <c r="E33" s="43"/>
      <c r="F33" s="43"/>
      <c r="G33" s="44"/>
      <c r="H33" s="48"/>
      <c r="I33" s="48"/>
      <c r="J33" s="48"/>
      <c r="K33" s="48"/>
      <c r="L33" s="54"/>
      <c r="M33" s="47"/>
      <c r="O33" s="51"/>
      <c r="P33" s="51"/>
      <c r="Q33" s="50"/>
      <c r="R33" s="50"/>
    </row>
    <row r="34" spans="2:20" ht="12.75" customHeight="1" x14ac:dyDescent="0.4">
      <c r="B34" s="43"/>
      <c r="C34" s="43"/>
      <c r="D34" s="43"/>
      <c r="E34" s="43"/>
      <c r="F34" s="43"/>
      <c r="G34" s="44"/>
      <c r="H34" s="45"/>
      <c r="I34" s="45"/>
      <c r="J34" s="45"/>
      <c r="K34" s="45"/>
      <c r="L34" s="54"/>
      <c r="M34" s="56"/>
      <c r="O34" s="51"/>
      <c r="P34" s="51"/>
      <c r="Q34" s="50"/>
      <c r="R34" s="50"/>
    </row>
    <row r="35" spans="2:20" ht="12.75" customHeight="1" x14ac:dyDescent="0.4">
      <c r="B35" s="43"/>
      <c r="C35" s="43"/>
      <c r="D35" s="43"/>
      <c r="E35" s="43"/>
      <c r="F35" s="43"/>
      <c r="G35" s="44"/>
      <c r="H35" s="45"/>
      <c r="I35" s="45"/>
      <c r="J35" s="45"/>
      <c r="K35" s="45"/>
      <c r="L35" s="45"/>
      <c r="M35" s="47"/>
      <c r="O35" s="51"/>
      <c r="P35" s="51"/>
      <c r="Q35" s="50"/>
      <c r="R35" s="50"/>
    </row>
    <row r="36" spans="2:20" ht="12.75" customHeight="1" x14ac:dyDescent="0.4">
      <c r="B36" s="43"/>
      <c r="C36" s="43"/>
      <c r="D36" s="43"/>
      <c r="E36" s="53"/>
      <c r="F36" s="46"/>
      <c r="G36" s="44"/>
      <c r="H36" s="45"/>
      <c r="I36" s="45"/>
      <c r="J36" s="45"/>
      <c r="K36" s="45"/>
      <c r="L36" s="48"/>
      <c r="M36" s="47"/>
      <c r="O36" s="51"/>
      <c r="P36" s="51"/>
      <c r="Q36" s="50"/>
      <c r="R36" s="50"/>
      <c r="T36" s="45"/>
    </row>
    <row r="37" spans="2:20" ht="12.75" customHeight="1" x14ac:dyDescent="0.4">
      <c r="B37" s="48"/>
      <c r="C37" s="43"/>
      <c r="E37" s="53"/>
      <c r="F37" s="46"/>
      <c r="G37" s="44"/>
      <c r="H37" s="45"/>
      <c r="I37" s="45"/>
      <c r="J37" s="45"/>
      <c r="K37" s="45"/>
      <c r="L37" s="45"/>
      <c r="M37" s="47"/>
      <c r="O37" s="48"/>
      <c r="P37" s="48"/>
      <c r="Q37" s="57"/>
      <c r="R37" s="48"/>
    </row>
    <row r="38" spans="2:20" ht="12.75" customHeight="1" x14ac:dyDescent="0.4">
      <c r="B38" s="43"/>
      <c r="C38" s="43"/>
      <c r="E38" s="53"/>
      <c r="F38" s="46"/>
      <c r="G38" s="44"/>
      <c r="H38" s="54"/>
      <c r="I38" s="54"/>
      <c r="J38" s="54"/>
      <c r="K38" s="54"/>
      <c r="L38" s="45"/>
      <c r="M38" s="47"/>
      <c r="O38" s="58"/>
      <c r="P38" s="57"/>
      <c r="Q38" s="58"/>
      <c r="R38" s="58"/>
    </row>
    <row r="39" spans="2:20" ht="12.75" customHeight="1" x14ac:dyDescent="0.4">
      <c r="B39" s="102" t="s">
        <v>41</v>
      </c>
      <c r="C39" s="103"/>
      <c r="D39" s="103"/>
      <c r="E39" s="103"/>
      <c r="F39" s="103"/>
      <c r="G39" s="103"/>
      <c r="H39" s="103"/>
      <c r="I39" s="103"/>
      <c r="J39" s="104"/>
      <c r="K39" s="59"/>
      <c r="L39" s="45"/>
      <c r="M39" s="102" t="s">
        <v>41</v>
      </c>
      <c r="N39" s="103"/>
      <c r="O39" s="103"/>
      <c r="P39" s="103"/>
      <c r="Q39" s="103"/>
      <c r="R39" s="103"/>
      <c r="S39" s="104"/>
    </row>
    <row r="40" spans="2:20" ht="12.75" customHeight="1" x14ac:dyDescent="0.4">
      <c r="B40" s="94" t="s">
        <v>95</v>
      </c>
      <c r="C40" s="95"/>
      <c r="D40" s="95"/>
      <c r="E40" s="95"/>
      <c r="F40" s="95"/>
      <c r="G40" s="95"/>
      <c r="H40" s="95"/>
      <c r="I40" s="95"/>
      <c r="J40" s="96"/>
      <c r="K40" s="59"/>
      <c r="L40" s="45"/>
      <c r="M40" s="94" t="s">
        <v>99</v>
      </c>
      <c r="N40" s="95"/>
      <c r="O40" s="95"/>
      <c r="P40" s="95"/>
      <c r="Q40" s="95"/>
      <c r="R40" s="95"/>
      <c r="S40" s="96"/>
    </row>
    <row r="41" spans="2:20" ht="12.75" customHeight="1" x14ac:dyDescent="0.4">
      <c r="B41" s="94"/>
      <c r="C41" s="95"/>
      <c r="D41" s="95"/>
      <c r="E41" s="95"/>
      <c r="F41" s="95"/>
      <c r="G41" s="95"/>
      <c r="H41" s="95"/>
      <c r="I41" s="95"/>
      <c r="J41" s="96"/>
      <c r="K41" s="59"/>
      <c r="L41" s="45"/>
      <c r="M41" s="94"/>
      <c r="N41" s="95"/>
      <c r="O41" s="95"/>
      <c r="P41" s="95"/>
      <c r="Q41" s="95"/>
      <c r="R41" s="95"/>
      <c r="S41" s="96"/>
    </row>
    <row r="42" spans="2:20" ht="12.75" customHeight="1" x14ac:dyDescent="0.4">
      <c r="B42" s="94"/>
      <c r="C42" s="95"/>
      <c r="D42" s="95"/>
      <c r="E42" s="95"/>
      <c r="F42" s="95"/>
      <c r="G42" s="95"/>
      <c r="H42" s="95"/>
      <c r="I42" s="95"/>
      <c r="J42" s="96"/>
      <c r="K42" s="59"/>
      <c r="L42" s="45"/>
      <c r="M42" s="94"/>
      <c r="N42" s="95"/>
      <c r="O42" s="95"/>
      <c r="P42" s="95"/>
      <c r="Q42" s="95"/>
      <c r="R42" s="95"/>
      <c r="S42" s="96"/>
    </row>
    <row r="43" spans="2:20" ht="12.75" customHeight="1" x14ac:dyDescent="0.4">
      <c r="B43" s="94"/>
      <c r="C43" s="95"/>
      <c r="D43" s="95"/>
      <c r="E43" s="95"/>
      <c r="F43" s="95"/>
      <c r="G43" s="95"/>
      <c r="H43" s="95"/>
      <c r="I43" s="95"/>
      <c r="J43" s="96"/>
      <c r="K43" s="59"/>
      <c r="L43" s="45"/>
      <c r="M43" s="94"/>
      <c r="N43" s="95"/>
      <c r="O43" s="95"/>
      <c r="P43" s="95"/>
      <c r="Q43" s="95"/>
      <c r="R43" s="95"/>
      <c r="S43" s="96"/>
    </row>
    <row r="44" spans="2:20" ht="12.75" customHeight="1" x14ac:dyDescent="0.4">
      <c r="B44" s="94"/>
      <c r="C44" s="95"/>
      <c r="D44" s="95"/>
      <c r="E44" s="95"/>
      <c r="F44" s="95"/>
      <c r="G44" s="95"/>
      <c r="H44" s="95"/>
      <c r="I44" s="95"/>
      <c r="J44" s="96"/>
      <c r="K44" s="59"/>
      <c r="L44" s="45"/>
      <c r="M44" s="94"/>
      <c r="N44" s="95"/>
      <c r="O44" s="95"/>
      <c r="P44" s="95"/>
      <c r="Q44" s="95"/>
      <c r="R44" s="95"/>
      <c r="S44" s="96"/>
    </row>
    <row r="45" spans="2:20" ht="12.75" customHeight="1" x14ac:dyDescent="0.4">
      <c r="B45" s="94"/>
      <c r="C45" s="95"/>
      <c r="D45" s="95"/>
      <c r="E45" s="95"/>
      <c r="F45" s="95"/>
      <c r="G45" s="95"/>
      <c r="H45" s="95"/>
      <c r="I45" s="95"/>
      <c r="J45" s="96"/>
      <c r="K45" s="59"/>
      <c r="L45" s="45"/>
      <c r="M45" s="94"/>
      <c r="N45" s="95"/>
      <c r="O45" s="95"/>
      <c r="P45" s="95"/>
      <c r="Q45" s="95"/>
      <c r="R45" s="95"/>
      <c r="S45" s="96"/>
    </row>
    <row r="46" spans="2:20" ht="12.75" customHeight="1" x14ac:dyDescent="0.4">
      <c r="B46" s="94"/>
      <c r="C46" s="95"/>
      <c r="D46" s="95"/>
      <c r="E46" s="95"/>
      <c r="F46" s="95"/>
      <c r="G46" s="95"/>
      <c r="H46" s="95"/>
      <c r="I46" s="95"/>
      <c r="J46" s="96"/>
      <c r="K46" s="59"/>
      <c r="L46" s="45"/>
      <c r="M46" s="94"/>
      <c r="N46" s="95"/>
      <c r="O46" s="95"/>
      <c r="P46" s="95"/>
      <c r="Q46" s="95"/>
      <c r="R46" s="95"/>
      <c r="S46" s="96"/>
    </row>
    <row r="47" spans="2:20" ht="12.75" customHeight="1" x14ac:dyDescent="0.4">
      <c r="B47" s="94"/>
      <c r="C47" s="95"/>
      <c r="D47" s="95"/>
      <c r="E47" s="95"/>
      <c r="F47" s="95"/>
      <c r="G47" s="95"/>
      <c r="H47" s="95"/>
      <c r="I47" s="95"/>
      <c r="J47" s="96"/>
      <c r="K47" s="59"/>
      <c r="L47" s="45"/>
      <c r="M47" s="94"/>
      <c r="N47" s="95"/>
      <c r="O47" s="95"/>
      <c r="P47" s="95"/>
      <c r="Q47" s="95"/>
      <c r="R47" s="95"/>
      <c r="S47" s="96"/>
    </row>
    <row r="48" spans="2:20" ht="12.75" customHeight="1" x14ac:dyDescent="0.4">
      <c r="B48" s="94"/>
      <c r="C48" s="95"/>
      <c r="D48" s="95"/>
      <c r="E48" s="95"/>
      <c r="F48" s="95"/>
      <c r="G48" s="95"/>
      <c r="H48" s="95"/>
      <c r="I48" s="95"/>
      <c r="J48" s="96"/>
      <c r="K48" s="59"/>
      <c r="L48" s="45"/>
      <c r="M48" s="94"/>
      <c r="N48" s="95"/>
      <c r="O48" s="95"/>
      <c r="P48" s="95"/>
      <c r="Q48" s="95"/>
      <c r="R48" s="95"/>
      <c r="S48" s="96"/>
    </row>
    <row r="49" spans="2:20" ht="12.75" customHeight="1" x14ac:dyDescent="0.4">
      <c r="B49" s="97"/>
      <c r="C49" s="98"/>
      <c r="D49" s="98"/>
      <c r="E49" s="98"/>
      <c r="F49" s="98"/>
      <c r="G49" s="98"/>
      <c r="H49" s="98"/>
      <c r="I49" s="98"/>
      <c r="J49" s="99"/>
      <c r="K49" s="59"/>
      <c r="L49" s="45"/>
      <c r="M49" s="97"/>
      <c r="N49" s="98"/>
      <c r="O49" s="98"/>
      <c r="P49" s="98"/>
      <c r="Q49" s="98"/>
      <c r="R49" s="98"/>
      <c r="S49" s="99"/>
    </row>
    <row r="50" spans="2:20" ht="12.75" customHeight="1" x14ac:dyDescent="0.4">
      <c r="B50" s="48"/>
      <c r="C50" s="43"/>
      <c r="D50" s="43"/>
      <c r="E50" s="41"/>
      <c r="F50" s="41"/>
      <c r="G50" s="52"/>
      <c r="H50" s="41"/>
      <c r="I50" s="41"/>
      <c r="J50" s="41"/>
      <c r="K50" s="41"/>
      <c r="L50" s="45"/>
      <c r="M50" s="47"/>
      <c r="O50" s="58"/>
      <c r="P50" s="58"/>
      <c r="Q50" s="57"/>
      <c r="R50" s="58"/>
    </row>
    <row r="51" spans="2:20" ht="17.25" customHeight="1" x14ac:dyDescent="0.4">
      <c r="B51" s="2" t="s">
        <v>42</v>
      </c>
      <c r="C51" s="43"/>
      <c r="D51" s="43"/>
      <c r="I51" s="28"/>
      <c r="J51" s="28" t="s">
        <v>22</v>
      </c>
      <c r="K51" s="28"/>
      <c r="L51" s="45"/>
      <c r="M51" s="2" t="s">
        <v>43</v>
      </c>
      <c r="R51" s="28"/>
      <c r="S51" s="28" t="s">
        <v>22</v>
      </c>
    </row>
    <row r="52" spans="2:20" ht="14.25" customHeight="1" x14ac:dyDescent="0.4">
      <c r="B52" s="43"/>
      <c r="C52" s="43"/>
      <c r="D52" s="43"/>
      <c r="F52" s="30" t="s">
        <v>24</v>
      </c>
      <c r="G52" s="60" t="s">
        <v>25</v>
      </c>
      <c r="H52" s="30" t="s">
        <v>26</v>
      </c>
      <c r="I52" s="30" t="s">
        <v>27</v>
      </c>
      <c r="J52" s="30" t="s">
        <v>28</v>
      </c>
      <c r="K52" s="31"/>
      <c r="L52" s="54"/>
      <c r="M52" s="43"/>
      <c r="N52" s="43"/>
      <c r="O52" s="30" t="s">
        <v>24</v>
      </c>
      <c r="P52" s="30" t="s">
        <v>25</v>
      </c>
      <c r="Q52" s="30" t="s">
        <v>26</v>
      </c>
      <c r="R52" s="30" t="s">
        <v>27</v>
      </c>
      <c r="S52" s="30" t="s">
        <v>28</v>
      </c>
    </row>
    <row r="53" spans="2:20" ht="14.25" customHeight="1" x14ac:dyDescent="0.4">
      <c r="B53" s="110" t="s">
        <v>34</v>
      </c>
      <c r="C53" s="110"/>
      <c r="D53" s="106" t="s">
        <v>44</v>
      </c>
      <c r="E53" s="106"/>
      <c r="F53" s="34"/>
      <c r="G53" s="34">
        <v>-1102</v>
      </c>
      <c r="H53" s="34">
        <v>1627</v>
      </c>
      <c r="I53" s="34">
        <v>5310</v>
      </c>
      <c r="J53" s="34">
        <v>-274</v>
      </c>
      <c r="L53" s="41"/>
      <c r="M53" s="111" t="s">
        <v>34</v>
      </c>
      <c r="N53" s="61" t="s">
        <v>45</v>
      </c>
      <c r="O53" s="34"/>
      <c r="P53" s="34">
        <v>94</v>
      </c>
      <c r="Q53" s="34">
        <v>1795</v>
      </c>
      <c r="R53" s="34">
        <v>1295</v>
      </c>
      <c r="S53" s="34">
        <v>1244</v>
      </c>
    </row>
    <row r="54" spans="2:20" ht="14.25" customHeight="1" x14ac:dyDescent="0.4">
      <c r="B54" s="110"/>
      <c r="C54" s="110"/>
      <c r="D54" s="106" t="s">
        <v>46</v>
      </c>
      <c r="E54" s="106"/>
      <c r="F54" s="34"/>
      <c r="G54" s="34">
        <v>-36955</v>
      </c>
      <c r="H54" s="34">
        <v>1813</v>
      </c>
      <c r="I54" s="34">
        <v>5322</v>
      </c>
      <c r="J54" s="34">
        <v>-590</v>
      </c>
      <c r="M54" s="112"/>
      <c r="N54" s="61" t="s">
        <v>47</v>
      </c>
      <c r="O54" s="34"/>
      <c r="P54" s="34">
        <v>-3173</v>
      </c>
      <c r="Q54" s="34">
        <v>-1458</v>
      </c>
      <c r="R54" s="34">
        <v>-2391</v>
      </c>
      <c r="S54" s="34">
        <v>-1785</v>
      </c>
    </row>
    <row r="55" spans="2:20" ht="14.25" customHeight="1" x14ac:dyDescent="0.4">
      <c r="B55" s="110"/>
      <c r="C55" s="110"/>
      <c r="D55" s="106" t="s">
        <v>48</v>
      </c>
      <c r="E55" s="106"/>
      <c r="F55" s="34"/>
      <c r="G55" s="34">
        <v>30076</v>
      </c>
      <c r="H55" s="34">
        <v>31889</v>
      </c>
      <c r="I55" s="34">
        <v>37211</v>
      </c>
      <c r="J55" s="34">
        <v>36621</v>
      </c>
      <c r="M55" s="113"/>
      <c r="N55" s="61" t="s">
        <v>49</v>
      </c>
      <c r="O55" s="34"/>
      <c r="P55" s="34">
        <v>2508</v>
      </c>
      <c r="Q55" s="34">
        <v>817</v>
      </c>
      <c r="R55" s="34">
        <v>390</v>
      </c>
      <c r="S55" s="34">
        <v>-259</v>
      </c>
    </row>
    <row r="56" spans="2:20" ht="14.25" customHeight="1" x14ac:dyDescent="0.4">
      <c r="B56" s="105" t="s">
        <v>37</v>
      </c>
      <c r="C56" s="105"/>
      <c r="D56" s="106" t="s">
        <v>44</v>
      </c>
      <c r="E56" s="106"/>
      <c r="F56" s="34"/>
      <c r="G56" s="34">
        <v>-583</v>
      </c>
      <c r="H56" s="34">
        <v>1456</v>
      </c>
      <c r="I56" s="34">
        <v>5094</v>
      </c>
      <c r="J56" s="34">
        <v>-157</v>
      </c>
      <c r="M56" s="107" t="s">
        <v>37</v>
      </c>
      <c r="N56" s="61" t="s">
        <v>45</v>
      </c>
      <c r="O56" s="34"/>
      <c r="P56" s="34">
        <v>1384</v>
      </c>
      <c r="Q56" s="34">
        <v>2304</v>
      </c>
      <c r="R56" s="34">
        <v>1825</v>
      </c>
      <c r="S56" s="34">
        <v>1907</v>
      </c>
    </row>
    <row r="57" spans="2:20" ht="14.25" customHeight="1" x14ac:dyDescent="0.4">
      <c r="B57" s="105"/>
      <c r="C57" s="105"/>
      <c r="D57" s="106" t="s">
        <v>46</v>
      </c>
      <c r="E57" s="106"/>
      <c r="F57" s="34"/>
      <c r="G57" s="34">
        <v>-36439</v>
      </c>
      <c r="H57" s="34">
        <v>1642</v>
      </c>
      <c r="I57" s="34">
        <v>5106</v>
      </c>
      <c r="J57" s="34">
        <v>-473</v>
      </c>
      <c r="M57" s="108"/>
      <c r="N57" s="61" t="s">
        <v>47</v>
      </c>
      <c r="O57" s="34"/>
      <c r="P57" s="34">
        <v>-3992</v>
      </c>
      <c r="Q57" s="34">
        <v>-1838</v>
      </c>
      <c r="R57" s="34">
        <v>-2728</v>
      </c>
      <c r="S57" s="34">
        <v>-2351</v>
      </c>
    </row>
    <row r="58" spans="2:20" ht="14.25" customHeight="1" x14ac:dyDescent="0.4">
      <c r="B58" s="105"/>
      <c r="C58" s="105"/>
      <c r="D58" s="106" t="s">
        <v>48</v>
      </c>
      <c r="E58" s="106"/>
      <c r="F58" s="34"/>
      <c r="G58" s="34">
        <v>45995</v>
      </c>
      <c r="H58" s="34">
        <v>47637</v>
      </c>
      <c r="I58" s="34">
        <v>52743</v>
      </c>
      <c r="J58" s="34">
        <v>52270</v>
      </c>
      <c r="L58" s="45"/>
      <c r="M58" s="109"/>
      <c r="N58" s="61" t="s">
        <v>49</v>
      </c>
      <c r="O58" s="34"/>
      <c r="P58" s="34">
        <v>2299</v>
      </c>
      <c r="Q58" s="34">
        <v>499</v>
      </c>
      <c r="R58" s="34">
        <v>-23</v>
      </c>
      <c r="S58" s="34">
        <v>-411</v>
      </c>
      <c r="T58" s="48"/>
    </row>
    <row r="59" spans="2:20" ht="14.25" customHeight="1" x14ac:dyDescent="0.4">
      <c r="B59" s="105" t="s">
        <v>38</v>
      </c>
      <c r="C59" s="105"/>
      <c r="D59" s="106" t="s">
        <v>44</v>
      </c>
      <c r="E59" s="106"/>
      <c r="F59" s="34"/>
      <c r="G59" s="34">
        <v>-604</v>
      </c>
      <c r="H59" s="34">
        <v>1220</v>
      </c>
      <c r="I59" s="34">
        <v>5162</v>
      </c>
      <c r="J59" s="34">
        <v>-56</v>
      </c>
      <c r="L59" s="62"/>
      <c r="M59" s="107" t="s">
        <v>38</v>
      </c>
      <c r="N59" s="61" t="s">
        <v>45</v>
      </c>
      <c r="O59" s="34"/>
      <c r="P59" s="34">
        <v>1582</v>
      </c>
      <c r="Q59" s="34">
        <v>2222</v>
      </c>
      <c r="R59" s="34">
        <v>2048</v>
      </c>
      <c r="S59" s="34">
        <v>2157</v>
      </c>
      <c r="T59" s="48"/>
    </row>
    <row r="60" spans="2:20" ht="14.25" customHeight="1" x14ac:dyDescent="0.4">
      <c r="B60" s="105"/>
      <c r="C60" s="105"/>
      <c r="D60" s="106" t="s">
        <v>46</v>
      </c>
      <c r="E60" s="106"/>
      <c r="F60" s="34"/>
      <c r="G60" s="34">
        <v>-37520</v>
      </c>
      <c r="H60" s="34">
        <v>1461</v>
      </c>
      <c r="I60" s="34">
        <v>5195</v>
      </c>
      <c r="J60" s="34">
        <v>-441</v>
      </c>
      <c r="L60" s="62"/>
      <c r="M60" s="108"/>
      <c r="N60" s="61" t="s">
        <v>47</v>
      </c>
      <c r="O60" s="34"/>
      <c r="P60" s="34">
        <v>-4448</v>
      </c>
      <c r="Q60" s="34">
        <v>-1907</v>
      </c>
      <c r="R60" s="34">
        <v>-3183</v>
      </c>
      <c r="S60" s="34">
        <v>-3020</v>
      </c>
      <c r="T60" s="48"/>
    </row>
    <row r="61" spans="2:20" ht="14.25" customHeight="1" x14ac:dyDescent="0.4">
      <c r="B61" s="105"/>
      <c r="C61" s="105"/>
      <c r="D61" s="106" t="s">
        <v>48</v>
      </c>
      <c r="E61" s="106"/>
      <c r="F61" s="34"/>
      <c r="G61" s="34">
        <v>49340</v>
      </c>
      <c r="H61" s="34">
        <v>50801</v>
      </c>
      <c r="I61" s="34">
        <v>55996</v>
      </c>
      <c r="J61" s="34">
        <v>55556</v>
      </c>
      <c r="L61" s="62"/>
      <c r="M61" s="109"/>
      <c r="N61" s="61" t="s">
        <v>49</v>
      </c>
      <c r="O61" s="34"/>
      <c r="P61" s="34">
        <v>2612</v>
      </c>
      <c r="Q61" s="34">
        <v>535</v>
      </c>
      <c r="R61" s="34">
        <v>325</v>
      </c>
      <c r="S61" s="34">
        <v>-119</v>
      </c>
      <c r="T61" s="48"/>
    </row>
    <row r="62" spans="2:20" ht="12.75" customHeight="1" x14ac:dyDescent="0.4">
      <c r="B62" s="45"/>
      <c r="E62" s="45"/>
      <c r="F62" s="45"/>
      <c r="G62" s="56"/>
      <c r="H62" s="50"/>
      <c r="I62" s="48"/>
      <c r="J62" s="48"/>
      <c r="K62" s="48"/>
      <c r="L62" s="48"/>
      <c r="M62" s="48"/>
      <c r="T62" s="48"/>
    </row>
    <row r="63" spans="2:20" ht="12.75" customHeight="1" x14ac:dyDescent="0.4">
      <c r="B63" s="45"/>
      <c r="C63" s="45"/>
      <c r="D63" s="45"/>
      <c r="E63" s="48"/>
      <c r="F63" s="48"/>
      <c r="G63" s="52"/>
      <c r="H63" s="50"/>
      <c r="I63" s="48"/>
      <c r="J63" s="48"/>
      <c r="K63" s="48"/>
      <c r="L63" s="51"/>
      <c r="M63" s="48"/>
      <c r="O63" s="48"/>
      <c r="P63" s="45"/>
      <c r="Q63" s="58"/>
      <c r="S63" s="58"/>
      <c r="T63" s="48"/>
    </row>
    <row r="64" spans="2:20" ht="12.75" customHeight="1" x14ac:dyDescent="0.4">
      <c r="B64" s="45"/>
      <c r="C64" s="57"/>
      <c r="D64" s="45"/>
      <c r="E64" s="48"/>
      <c r="F64" s="48"/>
      <c r="G64" s="52"/>
      <c r="H64" s="50"/>
      <c r="I64" s="48"/>
      <c r="J64" s="48"/>
      <c r="K64" s="48"/>
      <c r="L64" s="48"/>
      <c r="M64" s="48"/>
      <c r="N64" s="48"/>
      <c r="O64" s="48"/>
      <c r="P64" s="45"/>
      <c r="Q64" s="58"/>
      <c r="S64" s="58"/>
      <c r="T64" s="48"/>
    </row>
    <row r="65" spans="2:20" ht="12.75" customHeight="1" x14ac:dyDescent="0.4">
      <c r="B65" s="45"/>
      <c r="C65" s="45"/>
      <c r="D65" s="45"/>
      <c r="E65" s="45"/>
      <c r="F65" s="45"/>
      <c r="G65" s="52"/>
      <c r="H65" s="50"/>
      <c r="I65" s="48"/>
      <c r="J65" s="48"/>
      <c r="K65" s="48"/>
      <c r="L65" s="48"/>
      <c r="M65" s="48"/>
      <c r="N65" s="48"/>
      <c r="O65" s="48"/>
      <c r="P65" s="45"/>
      <c r="Q65" s="58"/>
      <c r="S65" s="58"/>
      <c r="T65" s="48"/>
    </row>
    <row r="66" spans="2:20" ht="12.75" customHeight="1" x14ac:dyDescent="0.4">
      <c r="B66" s="45"/>
      <c r="C66" s="45"/>
      <c r="D66" s="45"/>
      <c r="E66" s="45"/>
      <c r="F66" s="45"/>
      <c r="G66" s="52"/>
      <c r="H66" s="63"/>
      <c r="I66" s="49"/>
      <c r="J66" s="48"/>
      <c r="K66" s="48"/>
      <c r="L66" s="48"/>
      <c r="M66" s="48"/>
      <c r="N66" s="48"/>
      <c r="O66" s="48"/>
      <c r="P66" s="45"/>
      <c r="Q66" s="58"/>
      <c r="S66" s="58"/>
      <c r="T66" s="48"/>
    </row>
    <row r="67" spans="2:20" ht="12.75" customHeight="1" x14ac:dyDescent="0.4">
      <c r="B67" s="45"/>
      <c r="C67" s="45"/>
      <c r="D67" s="45"/>
      <c r="E67" s="54"/>
      <c r="F67" s="54"/>
      <c r="G67" s="47"/>
      <c r="H67" s="63"/>
      <c r="I67" s="49"/>
      <c r="J67" s="48"/>
      <c r="K67" s="48"/>
      <c r="L67" s="48"/>
      <c r="M67" s="48"/>
      <c r="N67" s="51"/>
      <c r="O67" s="100"/>
      <c r="P67" s="100"/>
      <c r="Q67" s="100"/>
      <c r="R67" s="100"/>
      <c r="S67" s="100"/>
      <c r="T67" s="48"/>
    </row>
    <row r="68" spans="2:20" ht="12.75" customHeight="1" x14ac:dyDescent="0.4">
      <c r="B68" s="45"/>
      <c r="C68" s="45"/>
      <c r="D68" s="45"/>
      <c r="E68" s="45"/>
      <c r="F68" s="45"/>
      <c r="G68" s="52"/>
      <c r="H68" s="63"/>
      <c r="I68" s="49"/>
      <c r="J68" s="48"/>
      <c r="K68" s="48"/>
      <c r="L68" s="48"/>
      <c r="M68" s="48"/>
      <c r="N68" s="48"/>
      <c r="O68" s="48"/>
      <c r="Q68" s="45"/>
      <c r="R68" s="58"/>
      <c r="S68" s="58"/>
      <c r="T68" s="48"/>
    </row>
    <row r="69" spans="2:20" ht="12.75" customHeight="1" x14ac:dyDescent="0.4">
      <c r="B69" s="45"/>
      <c r="C69" s="45"/>
      <c r="D69" s="48"/>
      <c r="E69" s="45"/>
      <c r="F69" s="45"/>
      <c r="G69" s="52"/>
      <c r="I69" s="51"/>
      <c r="J69" s="51"/>
      <c r="K69" s="51"/>
      <c r="L69" s="48"/>
      <c r="M69" s="48"/>
      <c r="N69" s="48"/>
      <c r="O69" s="48"/>
      <c r="P69" s="45"/>
      <c r="R69" s="58"/>
      <c r="S69" s="58"/>
      <c r="T69" s="48"/>
    </row>
    <row r="70" spans="2:20" ht="12.75" customHeight="1" x14ac:dyDescent="0.4">
      <c r="B70" s="54"/>
      <c r="C70" s="54"/>
      <c r="D70" s="54"/>
      <c r="E70" s="54"/>
      <c r="F70" s="54"/>
      <c r="G70" s="52"/>
      <c r="I70" s="45"/>
      <c r="J70" s="45"/>
      <c r="K70" s="45"/>
      <c r="L70" s="48"/>
      <c r="M70" s="51"/>
      <c r="N70" s="48"/>
      <c r="O70" s="48"/>
      <c r="P70" s="45"/>
      <c r="R70" s="58"/>
      <c r="S70" s="58"/>
      <c r="T70" s="48"/>
    </row>
    <row r="71" spans="2:20" ht="12.75" customHeight="1" x14ac:dyDescent="0.4">
      <c r="B71" s="45"/>
      <c r="C71" s="45"/>
      <c r="D71" s="48"/>
      <c r="L71" s="48"/>
      <c r="M71" s="45"/>
      <c r="N71" s="48"/>
      <c r="O71" s="48"/>
      <c r="P71" s="45"/>
      <c r="R71" s="58"/>
      <c r="S71" s="58"/>
      <c r="T71" s="48"/>
    </row>
    <row r="72" spans="2:20" ht="12.75" customHeight="1" x14ac:dyDescent="0.4">
      <c r="B72" s="45"/>
      <c r="C72" s="48"/>
      <c r="D72" s="48"/>
      <c r="L72" s="51"/>
      <c r="N72" s="48"/>
      <c r="O72" s="100"/>
      <c r="P72" s="100"/>
      <c r="Q72" s="100"/>
      <c r="R72" s="100"/>
      <c r="S72" s="100"/>
      <c r="T72" s="48"/>
    </row>
    <row r="73" spans="2:20" ht="12.75" customHeight="1" x14ac:dyDescent="0.4">
      <c r="B73" s="54"/>
      <c r="C73" s="54"/>
      <c r="D73" s="54"/>
      <c r="L73" s="45"/>
      <c r="N73" s="48"/>
      <c r="O73" s="101"/>
      <c r="P73" s="101"/>
      <c r="Q73" s="101"/>
      <c r="R73" s="101"/>
      <c r="S73" s="101"/>
      <c r="T73" s="48"/>
    </row>
    <row r="74" spans="2:20" ht="12.75" customHeight="1" x14ac:dyDescent="0.4">
      <c r="N74" s="48"/>
      <c r="O74" s="101"/>
      <c r="P74" s="101"/>
      <c r="Q74" s="101"/>
      <c r="R74" s="101"/>
      <c r="S74" s="101"/>
      <c r="T74" s="48"/>
    </row>
    <row r="75" spans="2:20" ht="12.75" customHeight="1" x14ac:dyDescent="0.4">
      <c r="N75" s="48"/>
      <c r="O75" s="101"/>
      <c r="P75" s="101"/>
      <c r="Q75" s="101"/>
      <c r="R75" s="101"/>
      <c r="S75" s="101"/>
      <c r="T75" s="48"/>
    </row>
    <row r="76" spans="2:20" ht="12.75" customHeight="1" x14ac:dyDescent="0.4">
      <c r="N76" s="51"/>
      <c r="T76" s="48"/>
    </row>
    <row r="77" spans="2:20" ht="12.75" customHeight="1" x14ac:dyDescent="0.4">
      <c r="N77" s="45"/>
      <c r="T77" s="48"/>
    </row>
    <row r="78" spans="2:20" ht="12.75" customHeight="1" x14ac:dyDescent="0.4">
      <c r="T78" s="48"/>
    </row>
    <row r="79" spans="2:20" ht="12.75" customHeight="1" x14ac:dyDescent="0.4">
      <c r="T79" s="48"/>
    </row>
    <row r="80" spans="2:20" ht="12.75" customHeight="1" x14ac:dyDescent="0.4">
      <c r="T80" s="48"/>
    </row>
    <row r="81" spans="2:20" ht="12.75" customHeight="1" x14ac:dyDescent="0.4">
      <c r="T81" s="48"/>
    </row>
    <row r="82" spans="2:20" ht="14.25" customHeight="1" x14ac:dyDescent="0.4">
      <c r="T82" s="48"/>
    </row>
    <row r="83" spans="2:20" ht="13.5" customHeight="1" x14ac:dyDescent="0.4">
      <c r="B83" s="102" t="s">
        <v>41</v>
      </c>
      <c r="C83" s="103"/>
      <c r="D83" s="103"/>
      <c r="E83" s="103"/>
      <c r="F83" s="103"/>
      <c r="G83" s="103"/>
      <c r="H83" s="103"/>
      <c r="I83" s="103"/>
      <c r="J83" s="104"/>
      <c r="K83" s="59"/>
      <c r="M83" s="102" t="s">
        <v>41</v>
      </c>
      <c r="N83" s="103"/>
      <c r="O83" s="103"/>
      <c r="P83" s="103"/>
      <c r="Q83" s="103"/>
      <c r="R83" s="103"/>
      <c r="S83" s="104"/>
      <c r="T83" s="48"/>
    </row>
    <row r="84" spans="2:20" ht="13.5" customHeight="1" x14ac:dyDescent="0.4">
      <c r="B84" s="94" t="s">
        <v>98</v>
      </c>
      <c r="C84" s="95"/>
      <c r="D84" s="95"/>
      <c r="E84" s="95"/>
      <c r="F84" s="95"/>
      <c r="G84" s="95"/>
      <c r="H84" s="95"/>
      <c r="I84" s="95"/>
      <c r="J84" s="96"/>
      <c r="K84" s="59"/>
      <c r="M84" s="94" t="s">
        <v>102</v>
      </c>
      <c r="N84" s="95"/>
      <c r="O84" s="95"/>
      <c r="P84" s="95"/>
      <c r="Q84" s="95"/>
      <c r="R84" s="95"/>
      <c r="S84" s="96"/>
      <c r="T84" s="48"/>
    </row>
    <row r="85" spans="2:20" ht="13.5" customHeight="1" x14ac:dyDescent="0.4">
      <c r="B85" s="94"/>
      <c r="C85" s="95"/>
      <c r="D85" s="95"/>
      <c r="E85" s="95"/>
      <c r="F85" s="95"/>
      <c r="G85" s="95"/>
      <c r="H85" s="95"/>
      <c r="I85" s="95"/>
      <c r="J85" s="96"/>
      <c r="K85" s="59"/>
      <c r="M85" s="94"/>
      <c r="N85" s="95"/>
      <c r="O85" s="95"/>
      <c r="P85" s="95"/>
      <c r="Q85" s="95"/>
      <c r="R85" s="95"/>
      <c r="S85" s="96"/>
      <c r="T85" s="48"/>
    </row>
    <row r="86" spans="2:20" ht="13.5" customHeight="1" x14ac:dyDescent="0.4">
      <c r="B86" s="94"/>
      <c r="C86" s="95"/>
      <c r="D86" s="95"/>
      <c r="E86" s="95"/>
      <c r="F86" s="95"/>
      <c r="G86" s="95"/>
      <c r="H86" s="95"/>
      <c r="I86" s="95"/>
      <c r="J86" s="96"/>
      <c r="K86" s="59"/>
      <c r="M86" s="94"/>
      <c r="N86" s="95"/>
      <c r="O86" s="95"/>
      <c r="P86" s="95"/>
      <c r="Q86" s="95"/>
      <c r="R86" s="95"/>
      <c r="S86" s="96"/>
      <c r="T86" s="48"/>
    </row>
    <row r="87" spans="2:20" ht="13.5" customHeight="1" x14ac:dyDescent="0.4">
      <c r="B87" s="94"/>
      <c r="C87" s="95"/>
      <c r="D87" s="95"/>
      <c r="E87" s="95"/>
      <c r="F87" s="95"/>
      <c r="G87" s="95"/>
      <c r="H87" s="95"/>
      <c r="I87" s="95"/>
      <c r="J87" s="96"/>
      <c r="K87" s="59"/>
      <c r="M87" s="94"/>
      <c r="N87" s="95"/>
      <c r="O87" s="95"/>
      <c r="P87" s="95"/>
      <c r="Q87" s="95"/>
      <c r="R87" s="95"/>
      <c r="S87" s="96"/>
      <c r="T87" s="48"/>
    </row>
    <row r="88" spans="2:20" ht="13.5" customHeight="1" x14ac:dyDescent="0.4">
      <c r="B88" s="94"/>
      <c r="C88" s="95"/>
      <c r="D88" s="95"/>
      <c r="E88" s="95"/>
      <c r="F88" s="95"/>
      <c r="G88" s="95"/>
      <c r="H88" s="95"/>
      <c r="I88" s="95"/>
      <c r="J88" s="96"/>
      <c r="K88" s="59"/>
      <c r="M88" s="94"/>
      <c r="N88" s="95"/>
      <c r="O88" s="95"/>
      <c r="P88" s="95"/>
      <c r="Q88" s="95"/>
      <c r="R88" s="95"/>
      <c r="S88" s="96"/>
      <c r="T88" s="48"/>
    </row>
    <row r="89" spans="2:20" ht="13.5" customHeight="1" x14ac:dyDescent="0.4">
      <c r="B89" s="94"/>
      <c r="C89" s="95"/>
      <c r="D89" s="95"/>
      <c r="E89" s="95"/>
      <c r="F89" s="95"/>
      <c r="G89" s="95"/>
      <c r="H89" s="95"/>
      <c r="I89" s="95"/>
      <c r="J89" s="96"/>
      <c r="K89" s="59"/>
      <c r="M89" s="94"/>
      <c r="N89" s="95"/>
      <c r="O89" s="95"/>
      <c r="P89" s="95"/>
      <c r="Q89" s="95"/>
      <c r="R89" s="95"/>
      <c r="S89" s="96"/>
      <c r="T89" s="48"/>
    </row>
    <row r="90" spans="2:20" ht="13.5" customHeight="1" x14ac:dyDescent="0.4">
      <c r="B90" s="94"/>
      <c r="C90" s="95"/>
      <c r="D90" s="95"/>
      <c r="E90" s="95"/>
      <c r="F90" s="95"/>
      <c r="G90" s="95"/>
      <c r="H90" s="95"/>
      <c r="I90" s="95"/>
      <c r="J90" s="96"/>
      <c r="K90" s="59"/>
      <c r="M90" s="94"/>
      <c r="N90" s="95"/>
      <c r="O90" s="95"/>
      <c r="P90" s="95"/>
      <c r="Q90" s="95"/>
      <c r="R90" s="95"/>
      <c r="S90" s="96"/>
      <c r="T90" s="48"/>
    </row>
    <row r="91" spans="2:20" ht="13.5" customHeight="1" x14ac:dyDescent="0.4">
      <c r="B91" s="94"/>
      <c r="C91" s="95"/>
      <c r="D91" s="95"/>
      <c r="E91" s="95"/>
      <c r="F91" s="95"/>
      <c r="G91" s="95"/>
      <c r="H91" s="95"/>
      <c r="I91" s="95"/>
      <c r="J91" s="96"/>
      <c r="K91" s="59"/>
      <c r="M91" s="94"/>
      <c r="N91" s="95"/>
      <c r="O91" s="95"/>
      <c r="P91" s="95"/>
      <c r="Q91" s="95"/>
      <c r="R91" s="95"/>
      <c r="S91" s="96"/>
      <c r="T91" s="48"/>
    </row>
    <row r="92" spans="2:20" ht="13.5" customHeight="1" x14ac:dyDescent="0.4">
      <c r="B92" s="94"/>
      <c r="C92" s="95"/>
      <c r="D92" s="95"/>
      <c r="E92" s="95"/>
      <c r="F92" s="95"/>
      <c r="G92" s="95"/>
      <c r="H92" s="95"/>
      <c r="I92" s="95"/>
      <c r="J92" s="96"/>
      <c r="K92" s="59"/>
      <c r="M92" s="94"/>
      <c r="N92" s="95"/>
      <c r="O92" s="95"/>
      <c r="P92" s="95"/>
      <c r="Q92" s="95"/>
      <c r="R92" s="95"/>
      <c r="S92" s="96"/>
      <c r="T92" s="48"/>
    </row>
    <row r="93" spans="2:20" ht="13.5" customHeight="1" x14ac:dyDescent="0.4">
      <c r="B93" s="97"/>
      <c r="C93" s="98"/>
      <c r="D93" s="98"/>
      <c r="E93" s="98"/>
      <c r="F93" s="98"/>
      <c r="G93" s="98"/>
      <c r="H93" s="98"/>
      <c r="I93" s="98"/>
      <c r="J93" s="99"/>
      <c r="K93" s="59"/>
      <c r="M93" s="97"/>
      <c r="N93" s="98"/>
      <c r="O93" s="98"/>
      <c r="P93" s="98"/>
      <c r="Q93" s="98"/>
      <c r="R93" s="98"/>
      <c r="S93" s="99"/>
      <c r="T93" s="48"/>
    </row>
    <row r="94" spans="2:20" ht="14.25" customHeight="1" x14ac:dyDescent="0.4">
      <c r="T94" s="48"/>
    </row>
    <row r="95" spans="2:20" ht="14.25" customHeight="1" x14ac:dyDescent="0.4">
      <c r="T95" s="57"/>
    </row>
    <row r="96" spans="2:20" ht="14.25" customHeight="1" x14ac:dyDescent="0.4">
      <c r="T96" s="57"/>
    </row>
    <row r="97" spans="20:20" ht="14.25" customHeight="1" x14ac:dyDescent="0.4">
      <c r="T97" s="57"/>
    </row>
  </sheetData>
  <sheetProtection password="C613" sheet="1" objects="1" scenarios="1" formatCells="0" formatColumns="0" formatRows="0"/>
  <mergeCells count="44">
    <mergeCell ref="AH10:AJ10"/>
    <mergeCell ref="P3:R3"/>
    <mergeCell ref="V10:X10"/>
    <mergeCell ref="Y10:AA10"/>
    <mergeCell ref="AB10:AD10"/>
    <mergeCell ref="AE10:AG10"/>
    <mergeCell ref="B11:D12"/>
    <mergeCell ref="M11:M12"/>
    <mergeCell ref="B13:D14"/>
    <mergeCell ref="M13:M14"/>
    <mergeCell ref="B15:D16"/>
    <mergeCell ref="M15:M16"/>
    <mergeCell ref="O19:S19"/>
    <mergeCell ref="O24:S24"/>
    <mergeCell ref="O27:S27"/>
    <mergeCell ref="O28:S28"/>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formula1>"○,△,×"</formula1>
    </dataValidation>
  </dataValidations>
  <pageMargins left="0.78740157480314965" right="0.78740157480314965" top="0.39370078740157483" bottom="0.19685039370078741" header="0.19685039370078741" footer="0"/>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84"/>
  <sheetViews>
    <sheetView showGridLines="0" tabSelected="1" view="pageBreakPreview" topLeftCell="P44" zoomScaleNormal="85" zoomScaleSheetLayoutView="100" workbookViewId="0">
      <selection activeCell="Z56" sqref="Z56:AE68"/>
    </sheetView>
  </sheetViews>
  <sheetFormatPr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50</v>
      </c>
      <c r="E2" s="2"/>
    </row>
    <row r="3" spans="1:32" ht="14.25" customHeight="1" x14ac:dyDescent="0.4">
      <c r="A3" s="13"/>
      <c r="J3" s="29"/>
      <c r="K3" s="29"/>
      <c r="L3" s="29"/>
      <c r="M3" s="29"/>
      <c r="N3" s="64"/>
      <c r="O3" s="64"/>
      <c r="P3" s="64"/>
      <c r="Q3" s="64"/>
      <c r="R3" s="64"/>
    </row>
    <row r="4" spans="1:32" ht="24" customHeight="1" x14ac:dyDescent="0.4">
      <c r="A4" s="2" t="s">
        <v>51</v>
      </c>
      <c r="H4" s="28"/>
      <c r="J4" s="29"/>
      <c r="K4" s="29"/>
      <c r="L4" s="29"/>
      <c r="M4" s="29"/>
      <c r="N4" s="64"/>
      <c r="O4" s="64"/>
      <c r="P4" s="64"/>
      <c r="Q4" s="64"/>
      <c r="R4" s="64"/>
      <c r="Z4" s="157" t="s">
        <v>52</v>
      </c>
      <c r="AA4" s="158"/>
      <c r="AB4" s="158"/>
      <c r="AC4" s="158"/>
      <c r="AD4" s="158"/>
      <c r="AE4" s="159"/>
    </row>
    <row r="5" spans="1:32" ht="26.25" customHeight="1" x14ac:dyDescent="0.4">
      <c r="A5" s="2" t="s">
        <v>53</v>
      </c>
      <c r="B5" s="2"/>
      <c r="H5" s="28"/>
      <c r="J5" s="2" t="s">
        <v>54</v>
      </c>
      <c r="K5" s="29"/>
      <c r="L5" s="29"/>
      <c r="M5" s="29"/>
      <c r="N5" s="64"/>
      <c r="O5" s="64"/>
      <c r="P5" s="64"/>
      <c r="Q5" s="64"/>
      <c r="R5" s="2" t="s">
        <v>55</v>
      </c>
      <c r="Z5" s="160" t="s">
        <v>56</v>
      </c>
      <c r="AA5" s="161"/>
      <c r="AB5" s="161"/>
      <c r="AC5" s="161"/>
      <c r="AD5" s="161"/>
      <c r="AE5" s="162"/>
    </row>
    <row r="6" spans="1:32" ht="14.25" customHeight="1" x14ac:dyDescent="0.4">
      <c r="C6" s="31"/>
      <c r="D6" s="30" t="s">
        <v>24</v>
      </c>
      <c r="E6" s="30" t="s">
        <v>25</v>
      </c>
      <c r="F6" s="30" t="s">
        <v>26</v>
      </c>
      <c r="G6" s="30" t="s">
        <v>57</v>
      </c>
      <c r="H6" s="30" t="s">
        <v>58</v>
      </c>
      <c r="J6" s="65"/>
      <c r="K6" s="66"/>
      <c r="L6" s="30" t="s">
        <v>24</v>
      </c>
      <c r="M6" s="30" t="s">
        <v>25</v>
      </c>
      <c r="N6" s="30" t="s">
        <v>26</v>
      </c>
      <c r="O6" s="30" t="s">
        <v>57</v>
      </c>
      <c r="P6" s="30" t="s">
        <v>58</v>
      </c>
      <c r="S6" s="31"/>
      <c r="T6" s="30" t="s">
        <v>24</v>
      </c>
      <c r="U6" s="30" t="s">
        <v>25</v>
      </c>
      <c r="V6" s="30" t="s">
        <v>26</v>
      </c>
      <c r="W6" s="30" t="s">
        <v>57</v>
      </c>
      <c r="X6" s="30" t="s">
        <v>58</v>
      </c>
      <c r="Y6" s="31"/>
      <c r="Z6" s="163" t="s">
        <v>94</v>
      </c>
      <c r="AA6" s="164"/>
      <c r="AB6" s="164"/>
      <c r="AC6" s="164"/>
      <c r="AD6" s="164"/>
      <c r="AE6" s="165"/>
      <c r="AF6" s="67"/>
    </row>
    <row r="7" spans="1:32" ht="14.25" customHeight="1" x14ac:dyDescent="0.4">
      <c r="A7" s="137" t="s">
        <v>59</v>
      </c>
      <c r="B7" s="137"/>
      <c r="C7" s="137"/>
      <c r="D7" s="34"/>
      <c r="E7" s="34">
        <v>7874306</v>
      </c>
      <c r="F7" s="34">
        <v>8004586</v>
      </c>
      <c r="G7" s="34">
        <v>7995915</v>
      </c>
      <c r="H7" s="34">
        <v>7905510</v>
      </c>
      <c r="J7" s="137" t="s">
        <v>59</v>
      </c>
      <c r="K7" s="137"/>
      <c r="L7" s="34"/>
      <c r="M7" s="34">
        <v>78743</v>
      </c>
      <c r="N7" s="34">
        <v>80046</v>
      </c>
      <c r="O7" s="34">
        <v>79959</v>
      </c>
      <c r="P7" s="34">
        <v>79055</v>
      </c>
      <c r="R7" s="137" t="s">
        <v>60</v>
      </c>
      <c r="S7" s="172"/>
      <c r="T7" s="34"/>
      <c r="U7" s="34">
        <v>60399</v>
      </c>
      <c r="V7" s="34">
        <v>61134</v>
      </c>
      <c r="W7" s="34">
        <v>62931</v>
      </c>
      <c r="X7" s="34">
        <v>64725</v>
      </c>
      <c r="Y7" s="31"/>
      <c r="Z7" s="163"/>
      <c r="AA7" s="164"/>
      <c r="AB7" s="164"/>
      <c r="AC7" s="164"/>
      <c r="AD7" s="164"/>
      <c r="AE7" s="165"/>
      <c r="AF7" s="31"/>
    </row>
    <row r="8" spans="1:32" ht="14.25" customHeight="1" thickBot="1" x14ac:dyDescent="0.45">
      <c r="A8" s="141" t="s">
        <v>1</v>
      </c>
      <c r="B8" s="141"/>
      <c r="C8" s="141"/>
      <c r="D8" s="34"/>
      <c r="E8" s="34">
        <v>109480</v>
      </c>
      <c r="F8" s="34">
        <v>109919</v>
      </c>
      <c r="G8" s="34">
        <v>109972</v>
      </c>
      <c r="H8" s="34">
        <v>109954</v>
      </c>
      <c r="J8" s="141" t="s">
        <v>61</v>
      </c>
      <c r="K8" s="141"/>
      <c r="L8" s="34"/>
      <c r="M8" s="34">
        <v>36461</v>
      </c>
      <c r="N8" s="34">
        <v>35170</v>
      </c>
      <c r="O8" s="34">
        <v>35986</v>
      </c>
      <c r="P8" s="34">
        <v>35973</v>
      </c>
      <c r="R8" s="141" t="s">
        <v>62</v>
      </c>
      <c r="S8" s="173"/>
      <c r="T8" s="34"/>
      <c r="U8" s="34">
        <v>90935</v>
      </c>
      <c r="V8" s="34">
        <v>94419</v>
      </c>
      <c r="W8" s="34">
        <v>95684</v>
      </c>
      <c r="X8" s="34">
        <v>96739</v>
      </c>
      <c r="Y8" s="31"/>
      <c r="Z8" s="163"/>
      <c r="AA8" s="164"/>
      <c r="AB8" s="164"/>
      <c r="AC8" s="164"/>
      <c r="AD8" s="164"/>
      <c r="AE8" s="165"/>
      <c r="AF8" s="31"/>
    </row>
    <row r="9" spans="1:32" ht="14.25" customHeight="1" x14ac:dyDescent="0.4">
      <c r="A9" s="144" t="s">
        <v>63</v>
      </c>
      <c r="B9" s="145"/>
      <c r="C9" s="145"/>
      <c r="D9" s="68"/>
      <c r="E9" s="68">
        <v>71.900000000000006</v>
      </c>
      <c r="F9" s="68">
        <v>72.8</v>
      </c>
      <c r="G9" s="68">
        <v>72.7</v>
      </c>
      <c r="H9" s="69">
        <v>71.900000000000006</v>
      </c>
      <c r="J9" s="144" t="s">
        <v>63</v>
      </c>
      <c r="K9" s="145"/>
      <c r="L9" s="70"/>
      <c r="M9" s="70">
        <v>2.16</v>
      </c>
      <c r="N9" s="70">
        <v>2.2799999999999998</v>
      </c>
      <c r="O9" s="70">
        <v>2.2200000000000002</v>
      </c>
      <c r="P9" s="71">
        <v>2.2000000000000002</v>
      </c>
      <c r="R9" s="144" t="s">
        <v>63</v>
      </c>
      <c r="S9" s="174"/>
      <c r="T9" s="72"/>
      <c r="U9" s="72">
        <v>66.400000000000006</v>
      </c>
      <c r="V9" s="72">
        <v>64.7</v>
      </c>
      <c r="W9" s="72">
        <v>65.8</v>
      </c>
      <c r="X9" s="73">
        <v>66.900000000000006</v>
      </c>
      <c r="Z9" s="163"/>
      <c r="AA9" s="164"/>
      <c r="AB9" s="164"/>
      <c r="AC9" s="164"/>
      <c r="AD9" s="164"/>
      <c r="AE9" s="165"/>
      <c r="AF9" s="31"/>
    </row>
    <row r="10" spans="1:32" ht="14.25" customHeight="1" thickBot="1" x14ac:dyDescent="0.45">
      <c r="A10" s="148" t="s">
        <v>64</v>
      </c>
      <c r="B10" s="149"/>
      <c r="C10" s="149"/>
      <c r="D10" s="74"/>
      <c r="E10" s="74">
        <v>130.80000000000001</v>
      </c>
      <c r="F10" s="74">
        <v>129.80000000000001</v>
      </c>
      <c r="G10" s="74">
        <v>130.69999999999999</v>
      </c>
      <c r="H10" s="75">
        <v>131.30000000000001</v>
      </c>
      <c r="J10" s="148" t="s">
        <v>64</v>
      </c>
      <c r="K10" s="149"/>
      <c r="L10" s="76"/>
      <c r="M10" s="76">
        <v>3.41</v>
      </c>
      <c r="N10" s="76">
        <v>3.33</v>
      </c>
      <c r="O10" s="76">
        <v>3.41</v>
      </c>
      <c r="P10" s="77">
        <v>3.34</v>
      </c>
      <c r="R10" s="148" t="s">
        <v>64</v>
      </c>
      <c r="S10" s="156"/>
      <c r="T10" s="74"/>
      <c r="U10" s="74">
        <v>60.2</v>
      </c>
      <c r="V10" s="74">
        <v>61.4</v>
      </c>
      <c r="W10" s="74">
        <v>61.8</v>
      </c>
      <c r="X10" s="75">
        <v>62.5</v>
      </c>
      <c r="Z10" s="163"/>
      <c r="AA10" s="164"/>
      <c r="AB10" s="164"/>
      <c r="AC10" s="164"/>
      <c r="AD10" s="164"/>
      <c r="AE10" s="165"/>
    </row>
    <row r="11" spans="1:32" ht="18" customHeight="1" x14ac:dyDescent="0.4">
      <c r="A11" s="78"/>
      <c r="J11" s="78"/>
      <c r="R11" s="78" t="s">
        <v>65</v>
      </c>
      <c r="Z11" s="163"/>
      <c r="AA11" s="164"/>
      <c r="AB11" s="164"/>
      <c r="AC11" s="164"/>
      <c r="AD11" s="164"/>
      <c r="AE11" s="165"/>
    </row>
    <row r="12" spans="1:32" ht="12.75" customHeight="1" x14ac:dyDescent="0.4">
      <c r="Z12" s="163"/>
      <c r="AA12" s="164"/>
      <c r="AB12" s="164"/>
      <c r="AC12" s="164"/>
      <c r="AD12" s="164"/>
      <c r="AE12" s="165"/>
    </row>
    <row r="13" spans="1:32" ht="12.75" customHeight="1" x14ac:dyDescent="0.4">
      <c r="K13" s="2"/>
      <c r="Z13" s="163"/>
      <c r="AA13" s="164"/>
      <c r="AB13" s="164"/>
      <c r="AC13" s="164"/>
      <c r="AD13" s="164"/>
      <c r="AE13" s="165"/>
      <c r="AF13" s="51"/>
    </row>
    <row r="14" spans="1:32" ht="12.75" customHeight="1" x14ac:dyDescent="0.4">
      <c r="A14" s="170"/>
      <c r="B14" s="170"/>
      <c r="C14" s="41"/>
      <c r="D14" s="41"/>
      <c r="E14" s="41"/>
      <c r="F14" s="41"/>
      <c r="G14" s="41"/>
      <c r="H14" s="41"/>
      <c r="K14" s="114"/>
      <c r="L14" s="114"/>
      <c r="M14" s="114"/>
      <c r="N14" s="114"/>
      <c r="O14" s="114"/>
      <c r="P14" s="114"/>
      <c r="S14" s="2"/>
      <c r="Z14" s="163"/>
      <c r="AA14" s="164"/>
      <c r="AB14" s="164"/>
      <c r="AC14" s="164"/>
      <c r="AD14" s="164"/>
      <c r="AE14" s="165"/>
    </row>
    <row r="15" spans="1:32" ht="12.75" customHeight="1" x14ac:dyDescent="0.4">
      <c r="A15" s="170"/>
      <c r="B15" s="170"/>
      <c r="C15" s="43"/>
      <c r="D15" s="44"/>
      <c r="E15" s="45"/>
      <c r="F15" s="45"/>
      <c r="G15" s="45"/>
      <c r="H15" s="45"/>
      <c r="K15" s="45"/>
      <c r="L15" s="45"/>
      <c r="M15" s="46"/>
      <c r="N15" s="46"/>
      <c r="O15" s="46"/>
      <c r="P15" s="46"/>
      <c r="Z15" s="163"/>
      <c r="AA15" s="164"/>
      <c r="AB15" s="164"/>
      <c r="AC15" s="164"/>
      <c r="AD15" s="164"/>
      <c r="AE15" s="165"/>
    </row>
    <row r="16" spans="1:32" ht="12.75" customHeight="1" x14ac:dyDescent="0.4">
      <c r="C16" s="43"/>
      <c r="D16" s="44"/>
      <c r="E16" s="45"/>
      <c r="F16" s="45"/>
      <c r="G16" s="45"/>
      <c r="H16" s="45"/>
      <c r="K16" s="48"/>
      <c r="L16" s="48"/>
      <c r="M16" s="49"/>
      <c r="N16" s="49"/>
      <c r="O16" s="49"/>
      <c r="P16" s="49"/>
      <c r="Q16" s="42"/>
      <c r="Z16" s="163"/>
      <c r="AA16" s="164"/>
      <c r="AB16" s="164"/>
      <c r="AC16" s="164"/>
      <c r="AD16" s="164"/>
      <c r="AE16" s="165"/>
    </row>
    <row r="17" spans="1:31" ht="12.75" customHeight="1" x14ac:dyDescent="0.4">
      <c r="B17" s="41"/>
      <c r="C17" s="43"/>
      <c r="D17" s="44"/>
      <c r="F17" s="45"/>
      <c r="G17" s="45"/>
      <c r="H17" s="45"/>
      <c r="I17" s="41"/>
      <c r="K17" s="50"/>
      <c r="L17" s="48"/>
      <c r="M17" s="50"/>
      <c r="N17" s="50"/>
      <c r="O17" s="50"/>
      <c r="P17" s="50"/>
      <c r="Q17" s="47"/>
      <c r="Z17" s="163"/>
      <c r="AA17" s="164"/>
      <c r="AB17" s="164"/>
      <c r="AC17" s="164"/>
      <c r="AD17" s="164"/>
      <c r="AE17" s="165"/>
    </row>
    <row r="18" spans="1:31" ht="12.75" customHeight="1" x14ac:dyDescent="0.4">
      <c r="B18" s="43"/>
      <c r="C18" s="43"/>
      <c r="D18" s="44"/>
      <c r="F18" s="45"/>
      <c r="G18" s="45"/>
      <c r="H18" s="45"/>
      <c r="I18" s="45"/>
      <c r="K18" s="45"/>
      <c r="L18" s="51"/>
      <c r="M18" s="51"/>
      <c r="N18" s="51"/>
      <c r="O18" s="51"/>
      <c r="P18" s="51"/>
      <c r="Q18" s="44"/>
      <c r="Z18" s="163"/>
      <c r="AA18" s="164"/>
      <c r="AB18" s="164"/>
      <c r="AC18" s="164"/>
      <c r="AD18" s="164"/>
      <c r="AE18" s="165"/>
    </row>
    <row r="19" spans="1:31" ht="12.75" customHeight="1" x14ac:dyDescent="0.4">
      <c r="B19" s="43"/>
      <c r="C19" s="43"/>
      <c r="D19" s="44"/>
      <c r="E19" s="45"/>
      <c r="F19" s="45"/>
      <c r="G19" s="45"/>
      <c r="I19" s="45"/>
      <c r="K19" s="115"/>
      <c r="L19" s="115"/>
      <c r="M19" s="115"/>
      <c r="N19" s="115"/>
      <c r="O19" s="115"/>
      <c r="P19" s="115"/>
      <c r="Q19" s="56"/>
      <c r="Z19" s="163"/>
      <c r="AA19" s="164"/>
      <c r="AB19" s="164"/>
      <c r="AC19" s="164"/>
      <c r="AD19" s="164"/>
      <c r="AE19" s="165"/>
    </row>
    <row r="20" spans="1:31" ht="12.75" customHeight="1" x14ac:dyDescent="0.4">
      <c r="B20" s="43"/>
      <c r="C20" s="43"/>
      <c r="D20" s="44"/>
      <c r="E20" s="45"/>
      <c r="F20" s="45"/>
      <c r="G20" s="45"/>
      <c r="H20" s="45"/>
      <c r="I20" s="45"/>
      <c r="K20" s="45"/>
      <c r="L20" s="51"/>
      <c r="M20" s="51"/>
      <c r="N20" s="51"/>
      <c r="O20" s="51"/>
      <c r="P20" s="50"/>
      <c r="Q20" s="79"/>
      <c r="Z20" s="163"/>
      <c r="AA20" s="164"/>
      <c r="AB20" s="164"/>
      <c r="AC20" s="164"/>
      <c r="AD20" s="164"/>
      <c r="AE20" s="165"/>
    </row>
    <row r="21" spans="1:31" ht="12.75" customHeight="1" x14ac:dyDescent="0.4">
      <c r="B21" s="43"/>
      <c r="C21" s="43"/>
      <c r="D21" s="44"/>
      <c r="F21" s="45"/>
      <c r="G21" s="45"/>
      <c r="I21" s="45"/>
      <c r="K21" s="45"/>
      <c r="L21" s="51"/>
      <c r="M21" s="51"/>
      <c r="N21" s="50"/>
      <c r="O21" s="50"/>
      <c r="P21" s="50"/>
      <c r="Q21" s="79"/>
      <c r="Z21" s="163"/>
      <c r="AA21" s="164"/>
      <c r="AB21" s="164"/>
      <c r="AC21" s="164"/>
      <c r="AD21" s="164"/>
      <c r="AE21" s="165"/>
    </row>
    <row r="22" spans="1:31" ht="12.75" customHeight="1" x14ac:dyDescent="0.4">
      <c r="B22" s="43"/>
      <c r="C22" s="53"/>
      <c r="D22" s="44"/>
      <c r="F22" s="45"/>
      <c r="G22" s="45"/>
      <c r="K22" s="115"/>
      <c r="L22" s="115"/>
      <c r="M22" s="115"/>
      <c r="N22" s="115"/>
      <c r="O22" s="115"/>
      <c r="P22" s="115"/>
      <c r="Q22" s="79"/>
      <c r="Z22" s="166"/>
      <c r="AA22" s="167"/>
      <c r="AB22" s="167"/>
      <c r="AC22" s="167"/>
      <c r="AD22" s="167"/>
      <c r="AE22" s="168"/>
    </row>
    <row r="23" spans="1:31" ht="12.75" customHeight="1" x14ac:dyDescent="0.4">
      <c r="B23" s="43"/>
      <c r="C23" s="53"/>
      <c r="D23" s="44"/>
      <c r="E23" s="54"/>
      <c r="F23" s="45"/>
      <c r="G23" s="45"/>
      <c r="H23" s="54"/>
      <c r="I23" s="45"/>
      <c r="K23" s="114"/>
      <c r="L23" s="114"/>
      <c r="M23" s="114"/>
      <c r="N23" s="114"/>
      <c r="O23" s="114"/>
      <c r="P23" s="114"/>
      <c r="Q23" s="79"/>
      <c r="Z23" s="157" t="s">
        <v>66</v>
      </c>
      <c r="AA23" s="158"/>
      <c r="AB23" s="158"/>
      <c r="AC23" s="158"/>
      <c r="AD23" s="158"/>
      <c r="AE23" s="159"/>
    </row>
    <row r="24" spans="1:31" ht="12.75" customHeight="1" x14ac:dyDescent="0.4">
      <c r="B24" s="43"/>
      <c r="C24" s="43"/>
      <c r="D24" s="44"/>
      <c r="E24" s="54"/>
      <c r="F24" s="54"/>
      <c r="G24" s="54"/>
      <c r="H24" s="54"/>
      <c r="Q24" s="79"/>
      <c r="Z24" s="160"/>
      <c r="AA24" s="161"/>
      <c r="AB24" s="161"/>
      <c r="AC24" s="161"/>
      <c r="AD24" s="161"/>
      <c r="AE24" s="162"/>
    </row>
    <row r="25" spans="1:31" ht="12.75" customHeight="1" x14ac:dyDescent="0.4">
      <c r="B25" s="43"/>
      <c r="C25" s="43"/>
      <c r="D25" s="44"/>
      <c r="E25" s="54"/>
      <c r="F25" s="54"/>
      <c r="G25" s="54"/>
      <c r="H25" s="54"/>
      <c r="J25" s="55"/>
      <c r="Q25" s="79"/>
      <c r="Z25" s="163" t="s">
        <v>100</v>
      </c>
      <c r="AA25" s="164"/>
      <c r="AB25" s="164"/>
      <c r="AC25" s="164"/>
      <c r="AD25" s="164"/>
      <c r="AE25" s="165"/>
    </row>
    <row r="26" spans="1:31" ht="12.75" customHeight="1" x14ac:dyDescent="0.4">
      <c r="B26" s="43"/>
      <c r="C26" s="43"/>
      <c r="D26" s="44"/>
      <c r="E26" s="54"/>
      <c r="F26" s="54"/>
      <c r="G26" s="54"/>
      <c r="H26" s="54"/>
      <c r="I26" s="54"/>
      <c r="J26" s="48"/>
      <c r="L26" s="45"/>
      <c r="M26" s="45"/>
      <c r="N26" s="48"/>
      <c r="O26" s="48"/>
      <c r="P26" s="45"/>
      <c r="Q26" s="79"/>
      <c r="Z26" s="163"/>
      <c r="AA26" s="164"/>
      <c r="AB26" s="164"/>
      <c r="AC26" s="164"/>
      <c r="AD26" s="164"/>
      <c r="AE26" s="165"/>
    </row>
    <row r="27" spans="1:31" ht="12.75" customHeight="1" x14ac:dyDescent="0.4">
      <c r="B27" s="43"/>
      <c r="C27" s="43"/>
      <c r="D27" s="44"/>
      <c r="E27" s="45"/>
      <c r="F27" s="45"/>
      <c r="G27" s="45"/>
      <c r="H27" s="45"/>
      <c r="I27" s="54"/>
      <c r="K27" s="2"/>
      <c r="L27" s="45"/>
      <c r="M27" s="45"/>
      <c r="N27" s="48"/>
      <c r="O27" s="48"/>
      <c r="P27" s="45"/>
      <c r="T27" s="45"/>
      <c r="U27" s="45"/>
      <c r="V27" s="45"/>
      <c r="W27" s="45"/>
      <c r="X27" s="45"/>
      <c r="Y27" s="45"/>
      <c r="Z27" s="163"/>
      <c r="AA27" s="164"/>
      <c r="AB27" s="164"/>
      <c r="AC27" s="164"/>
      <c r="AD27" s="164"/>
      <c r="AE27" s="165"/>
    </row>
    <row r="28" spans="1:31" ht="12.75" customHeight="1" x14ac:dyDescent="0.4">
      <c r="B28" s="43"/>
      <c r="C28" s="43"/>
      <c r="D28" s="44"/>
      <c r="E28" s="48"/>
      <c r="F28" s="48"/>
      <c r="G28" s="48"/>
      <c r="H28" s="48"/>
      <c r="I28" s="54"/>
      <c r="K28" s="51"/>
      <c r="L28" s="51"/>
      <c r="M28" s="50"/>
      <c r="N28" s="50"/>
      <c r="O28" s="50"/>
      <c r="Z28" s="163"/>
      <c r="AA28" s="164"/>
      <c r="AB28" s="164"/>
      <c r="AC28" s="164"/>
      <c r="AD28" s="164"/>
      <c r="AE28" s="165"/>
    </row>
    <row r="29" spans="1:31" ht="12.75" customHeight="1" x14ac:dyDescent="0.4">
      <c r="B29" s="43"/>
      <c r="C29" s="43"/>
      <c r="D29" s="44"/>
      <c r="E29" s="45"/>
      <c r="F29" s="45"/>
      <c r="G29" s="45"/>
      <c r="H29" s="45"/>
      <c r="I29" s="54"/>
      <c r="K29" s="51"/>
      <c r="L29" s="51"/>
      <c r="M29" s="50"/>
      <c r="N29" s="50"/>
      <c r="O29" s="50"/>
      <c r="Z29" s="163"/>
      <c r="AA29" s="164"/>
      <c r="AB29" s="164"/>
      <c r="AC29" s="164"/>
      <c r="AD29" s="164"/>
      <c r="AE29" s="165"/>
    </row>
    <row r="30" spans="1:31" ht="18" customHeight="1" x14ac:dyDescent="0.4">
      <c r="B30" s="48"/>
      <c r="C30" s="41"/>
      <c r="D30" s="52"/>
      <c r="E30" s="41"/>
      <c r="F30" s="41"/>
      <c r="G30" s="41"/>
      <c r="H30" s="41"/>
      <c r="I30" s="45"/>
      <c r="K30" s="58"/>
      <c r="L30" s="58"/>
      <c r="M30" s="57"/>
      <c r="N30" s="58"/>
      <c r="O30" s="58"/>
      <c r="Q30" s="79"/>
      <c r="Z30" s="163"/>
      <c r="AA30" s="164"/>
      <c r="AB30" s="164"/>
      <c r="AC30" s="164"/>
      <c r="AD30" s="164"/>
      <c r="AE30" s="165"/>
    </row>
    <row r="31" spans="1:31" ht="24" customHeight="1" x14ac:dyDescent="0.4">
      <c r="A31" s="2" t="s">
        <v>66</v>
      </c>
      <c r="H31" s="28"/>
      <c r="I31" s="45"/>
      <c r="P31" s="28"/>
      <c r="R31" s="2" t="s">
        <v>67</v>
      </c>
      <c r="Z31" s="163"/>
      <c r="AA31" s="164"/>
      <c r="AB31" s="164"/>
      <c r="AC31" s="164"/>
      <c r="AD31" s="164"/>
      <c r="AE31" s="165"/>
    </row>
    <row r="32" spans="1:31" ht="26.25" customHeight="1" x14ac:dyDescent="0.4">
      <c r="A32" s="2" t="s">
        <v>68</v>
      </c>
      <c r="B32" s="2"/>
      <c r="H32" s="28"/>
      <c r="I32" s="45"/>
      <c r="J32" s="2" t="s">
        <v>69</v>
      </c>
      <c r="P32" s="28"/>
      <c r="R32" s="2" t="s">
        <v>70</v>
      </c>
      <c r="Z32" s="163"/>
      <c r="AA32" s="164"/>
      <c r="AB32" s="164"/>
      <c r="AC32" s="164"/>
      <c r="AD32" s="164"/>
      <c r="AE32" s="165"/>
    </row>
    <row r="33" spans="1:31" ht="14.25" customHeight="1" x14ac:dyDescent="0.4">
      <c r="B33" s="43"/>
      <c r="C33" s="31"/>
      <c r="D33" s="30" t="s">
        <v>24</v>
      </c>
      <c r="E33" s="30" t="s">
        <v>25</v>
      </c>
      <c r="F33" s="30" t="s">
        <v>26</v>
      </c>
      <c r="G33" s="30" t="s">
        <v>57</v>
      </c>
      <c r="H33" s="30" t="s">
        <v>58</v>
      </c>
      <c r="I33" s="54"/>
      <c r="J33" s="43"/>
      <c r="K33" s="31"/>
      <c r="L33" s="30" t="s">
        <v>24</v>
      </c>
      <c r="M33" s="30" t="s">
        <v>25</v>
      </c>
      <c r="N33" s="30" t="s">
        <v>26</v>
      </c>
      <c r="O33" s="30" t="s">
        <v>57</v>
      </c>
      <c r="P33" s="30" t="s">
        <v>58</v>
      </c>
      <c r="R33" s="43"/>
      <c r="S33" s="31"/>
      <c r="T33" s="30" t="s">
        <v>24</v>
      </c>
      <c r="U33" s="30" t="s">
        <v>25</v>
      </c>
      <c r="V33" s="30" t="s">
        <v>26</v>
      </c>
      <c r="W33" s="30" t="s">
        <v>57</v>
      </c>
      <c r="X33" s="30" t="s">
        <v>58</v>
      </c>
      <c r="Y33" s="31"/>
      <c r="Z33" s="163"/>
      <c r="AA33" s="164"/>
      <c r="AB33" s="164"/>
      <c r="AC33" s="164"/>
      <c r="AD33" s="164"/>
      <c r="AE33" s="165"/>
    </row>
    <row r="34" spans="1:31" ht="14.25" customHeight="1" x14ac:dyDescent="0.4">
      <c r="A34" s="137" t="s">
        <v>71</v>
      </c>
      <c r="B34" s="137"/>
      <c r="C34" s="137"/>
      <c r="D34" s="34"/>
      <c r="E34" s="34">
        <v>30076</v>
      </c>
      <c r="F34" s="34">
        <v>31889</v>
      </c>
      <c r="G34" s="34">
        <v>37211</v>
      </c>
      <c r="H34" s="34">
        <v>36621</v>
      </c>
      <c r="I34" s="54"/>
      <c r="J34" s="169" t="s">
        <v>72</v>
      </c>
      <c r="K34" s="169"/>
      <c r="L34" s="34"/>
      <c r="M34" s="34">
        <v>19318</v>
      </c>
      <c r="N34" s="34">
        <v>19962.29</v>
      </c>
      <c r="O34" s="34">
        <v>20308.171999999999</v>
      </c>
      <c r="P34" s="34">
        <v>20118.712</v>
      </c>
      <c r="R34" s="169" t="s">
        <v>40</v>
      </c>
      <c r="S34" s="169"/>
      <c r="T34" s="34"/>
      <c r="U34" s="34">
        <v>2731127</v>
      </c>
      <c r="V34" s="34">
        <v>2515029</v>
      </c>
      <c r="W34" s="34">
        <v>2119773</v>
      </c>
      <c r="X34" s="34">
        <v>2792460</v>
      </c>
      <c r="Y34" s="31"/>
      <c r="Z34" s="163"/>
      <c r="AA34" s="164"/>
      <c r="AB34" s="164"/>
      <c r="AC34" s="164"/>
      <c r="AD34" s="164"/>
      <c r="AE34" s="165"/>
    </row>
    <row r="35" spans="1:31" ht="14.25" customHeight="1" thickBot="1" x14ac:dyDescent="0.45">
      <c r="A35" s="141" t="s">
        <v>59</v>
      </c>
      <c r="B35" s="141"/>
      <c r="C35" s="141"/>
      <c r="D35" s="34"/>
      <c r="E35" s="34">
        <v>78743</v>
      </c>
      <c r="F35" s="80">
        <v>80046</v>
      </c>
      <c r="G35" s="80">
        <v>79959</v>
      </c>
      <c r="H35" s="34">
        <v>79055</v>
      </c>
      <c r="I35" s="54"/>
      <c r="J35" s="171" t="s">
        <v>73</v>
      </c>
      <c r="K35" s="171"/>
      <c r="L35" s="34"/>
      <c r="M35" s="34">
        <v>68189</v>
      </c>
      <c r="N35" s="80">
        <v>68600</v>
      </c>
      <c r="O35" s="80">
        <v>68809</v>
      </c>
      <c r="P35" s="34">
        <v>68785</v>
      </c>
      <c r="R35" s="171" t="s">
        <v>74</v>
      </c>
      <c r="S35" s="171"/>
      <c r="T35" s="34"/>
      <c r="U35" s="34">
        <v>109480</v>
      </c>
      <c r="V35" s="80">
        <v>109919</v>
      </c>
      <c r="W35" s="80">
        <v>109972</v>
      </c>
      <c r="X35" s="34">
        <v>109954</v>
      </c>
      <c r="Y35" s="31"/>
      <c r="Z35" s="163"/>
      <c r="AA35" s="164"/>
      <c r="AB35" s="164"/>
      <c r="AC35" s="164"/>
      <c r="AD35" s="164"/>
      <c r="AE35" s="165"/>
    </row>
    <row r="36" spans="1:31" ht="14.25" customHeight="1" x14ac:dyDescent="0.4">
      <c r="A36" s="144" t="s">
        <v>63</v>
      </c>
      <c r="B36" s="145"/>
      <c r="C36" s="145"/>
      <c r="D36" s="68"/>
      <c r="E36" s="68">
        <v>38.200000000000003</v>
      </c>
      <c r="F36" s="68">
        <v>39.799999999999997</v>
      </c>
      <c r="G36" s="68">
        <v>46.5</v>
      </c>
      <c r="H36" s="69">
        <v>46.3</v>
      </c>
      <c r="I36" s="41"/>
      <c r="J36" s="144" t="s">
        <v>63</v>
      </c>
      <c r="K36" s="145"/>
      <c r="L36" s="68"/>
      <c r="M36" s="68">
        <v>28.3</v>
      </c>
      <c r="N36" s="68">
        <v>29.1</v>
      </c>
      <c r="O36" s="68">
        <v>29.5</v>
      </c>
      <c r="P36" s="69">
        <v>29.2</v>
      </c>
      <c r="R36" s="144" t="s">
        <v>63</v>
      </c>
      <c r="S36" s="145"/>
      <c r="T36" s="68"/>
      <c r="U36" s="68">
        <v>24.9</v>
      </c>
      <c r="V36" s="68">
        <v>22.9</v>
      </c>
      <c r="W36" s="68">
        <v>19.3</v>
      </c>
      <c r="X36" s="69">
        <v>25.4</v>
      </c>
      <c r="Z36" s="163"/>
      <c r="AA36" s="164"/>
      <c r="AB36" s="164"/>
      <c r="AC36" s="164"/>
      <c r="AD36" s="164"/>
      <c r="AE36" s="165"/>
    </row>
    <row r="37" spans="1:31" ht="14.25" customHeight="1" thickBot="1" x14ac:dyDescent="0.45">
      <c r="A37" s="148" t="s">
        <v>64</v>
      </c>
      <c r="B37" s="149"/>
      <c r="C37" s="149"/>
      <c r="D37" s="74"/>
      <c r="E37" s="74">
        <v>70.099999999999994</v>
      </c>
      <c r="F37" s="74">
        <v>70.7</v>
      </c>
      <c r="G37" s="74">
        <v>72</v>
      </c>
      <c r="H37" s="75">
        <v>72.2</v>
      </c>
      <c r="J37" s="148" t="s">
        <v>64</v>
      </c>
      <c r="K37" s="149"/>
      <c r="L37" s="74"/>
      <c r="M37" s="74">
        <v>15.4</v>
      </c>
      <c r="N37" s="74">
        <v>14.6</v>
      </c>
      <c r="O37" s="74">
        <v>13.8</v>
      </c>
      <c r="P37" s="75">
        <v>14</v>
      </c>
      <c r="R37" s="148" t="s">
        <v>64</v>
      </c>
      <c r="S37" s="149"/>
      <c r="T37" s="74"/>
      <c r="U37" s="74">
        <v>30.9</v>
      </c>
      <c r="V37" s="74">
        <v>31.4</v>
      </c>
      <c r="W37" s="74">
        <v>30.8</v>
      </c>
      <c r="X37" s="75">
        <v>32.200000000000003</v>
      </c>
      <c r="Z37" s="163"/>
      <c r="AA37" s="164"/>
      <c r="AB37" s="164"/>
      <c r="AC37" s="164"/>
      <c r="AD37" s="164"/>
      <c r="AE37" s="165"/>
    </row>
    <row r="38" spans="1:31" ht="18" customHeight="1" x14ac:dyDescent="0.4">
      <c r="A38" s="78"/>
      <c r="B38" s="45"/>
      <c r="C38" s="45"/>
      <c r="D38" s="56"/>
      <c r="E38" s="50"/>
      <c r="F38" s="48"/>
      <c r="G38" s="48"/>
      <c r="H38" s="48"/>
      <c r="I38" s="48"/>
      <c r="J38" s="78" t="s">
        <v>75</v>
      </c>
      <c r="R38" s="78"/>
      <c r="S38" s="48"/>
      <c r="T38" s="48"/>
      <c r="U38" s="48"/>
      <c r="V38" s="48"/>
      <c r="W38" s="48"/>
      <c r="X38" s="48"/>
      <c r="Y38" s="48"/>
      <c r="Z38" s="166"/>
      <c r="AA38" s="167"/>
      <c r="AB38" s="167"/>
      <c r="AC38" s="167"/>
      <c r="AD38" s="167"/>
      <c r="AE38" s="168"/>
    </row>
    <row r="39" spans="1:31" ht="12.75" customHeight="1" x14ac:dyDescent="0.4">
      <c r="B39" s="45"/>
      <c r="C39" s="48"/>
      <c r="D39" s="52"/>
      <c r="E39" s="50"/>
      <c r="F39" s="48"/>
      <c r="G39" s="48"/>
      <c r="H39" s="48"/>
      <c r="I39" s="51"/>
      <c r="K39" s="48"/>
      <c r="L39" s="45"/>
      <c r="M39" s="58"/>
      <c r="P39" s="58"/>
      <c r="Q39" s="56"/>
      <c r="S39" s="48"/>
      <c r="T39" s="48"/>
      <c r="U39" s="48"/>
      <c r="V39" s="48"/>
      <c r="W39" s="48"/>
      <c r="X39" s="48"/>
      <c r="Y39" s="48"/>
      <c r="Z39" s="150" t="s">
        <v>67</v>
      </c>
      <c r="AA39" s="151"/>
      <c r="AB39" s="151"/>
      <c r="AC39" s="151"/>
      <c r="AD39" s="151"/>
      <c r="AE39" s="152"/>
    </row>
    <row r="40" spans="1:31" ht="12.75" customHeight="1" x14ac:dyDescent="0.4">
      <c r="B40" s="45"/>
      <c r="C40" s="48"/>
      <c r="D40" s="52"/>
      <c r="E40" s="50"/>
      <c r="F40" s="48"/>
      <c r="G40" s="48"/>
      <c r="H40" s="48"/>
      <c r="I40" s="48"/>
      <c r="J40" s="48"/>
      <c r="K40" s="48"/>
      <c r="L40" s="45"/>
      <c r="M40" s="58"/>
      <c r="P40" s="58"/>
      <c r="Q40" s="81"/>
      <c r="R40" s="50"/>
      <c r="S40" s="48"/>
      <c r="T40" s="48"/>
      <c r="U40" s="48"/>
      <c r="V40" s="48"/>
      <c r="W40" s="48"/>
      <c r="X40" s="48"/>
      <c r="Y40" s="48"/>
      <c r="Z40" s="153"/>
      <c r="AA40" s="154"/>
      <c r="AB40" s="154"/>
      <c r="AC40" s="154"/>
      <c r="AD40" s="154"/>
      <c r="AE40" s="155"/>
    </row>
    <row r="41" spans="1:31" ht="12.75" customHeight="1" x14ac:dyDescent="0.4">
      <c r="B41" s="45"/>
      <c r="C41" s="45"/>
      <c r="D41" s="52"/>
      <c r="E41" s="50"/>
      <c r="F41" s="48"/>
      <c r="G41" s="48"/>
      <c r="H41" s="48"/>
      <c r="I41" s="48"/>
      <c r="J41" s="48"/>
      <c r="K41" s="48"/>
      <c r="L41" s="45"/>
      <c r="M41" s="58"/>
      <c r="P41" s="58"/>
      <c r="Q41" s="81"/>
      <c r="R41" s="50"/>
      <c r="S41" s="48"/>
      <c r="T41" s="48"/>
      <c r="U41" s="48"/>
      <c r="V41" s="48"/>
      <c r="W41" s="48"/>
      <c r="X41" s="48"/>
      <c r="Y41" s="48"/>
      <c r="Z41" s="125" t="s">
        <v>96</v>
      </c>
      <c r="AA41" s="126"/>
      <c r="AB41" s="126"/>
      <c r="AC41" s="126"/>
      <c r="AD41" s="126"/>
      <c r="AE41" s="127"/>
    </row>
    <row r="42" spans="1:31" ht="12.75" customHeight="1" x14ac:dyDescent="0.4">
      <c r="B42" s="45"/>
      <c r="C42" s="45"/>
      <c r="D42" s="52"/>
      <c r="E42" s="63"/>
      <c r="F42" s="49"/>
      <c r="G42" s="49"/>
      <c r="H42" s="48"/>
      <c r="I42" s="48"/>
      <c r="J42" s="48"/>
      <c r="K42" s="48"/>
      <c r="L42" s="45"/>
      <c r="M42" s="58"/>
      <c r="P42" s="58"/>
      <c r="Q42" s="81"/>
      <c r="R42" s="50"/>
      <c r="S42" s="48"/>
      <c r="T42" s="48"/>
      <c r="U42" s="48"/>
      <c r="V42" s="48"/>
      <c r="W42" s="48"/>
      <c r="X42" s="48"/>
      <c r="Y42" s="48"/>
      <c r="Z42" s="125"/>
      <c r="AA42" s="126"/>
      <c r="AB42" s="126"/>
      <c r="AC42" s="126"/>
      <c r="AD42" s="126"/>
      <c r="AE42" s="127"/>
    </row>
    <row r="43" spans="1:31" ht="12.75" customHeight="1" x14ac:dyDescent="0.4">
      <c r="B43" s="45"/>
      <c r="C43" s="54"/>
      <c r="D43" s="47"/>
      <c r="E43" s="63"/>
      <c r="F43" s="49"/>
      <c r="G43" s="49"/>
      <c r="H43" s="48"/>
      <c r="I43" s="48"/>
      <c r="J43" s="51"/>
      <c r="K43" s="100"/>
      <c r="L43" s="100"/>
      <c r="M43" s="100"/>
      <c r="N43" s="100"/>
      <c r="O43" s="100"/>
      <c r="P43" s="100"/>
      <c r="Q43" s="81"/>
      <c r="R43" s="50"/>
      <c r="S43" s="48"/>
      <c r="T43" s="48"/>
      <c r="U43" s="48"/>
      <c r="V43" s="48"/>
      <c r="W43" s="48"/>
      <c r="X43" s="48"/>
      <c r="Y43" s="48"/>
      <c r="Z43" s="125"/>
      <c r="AA43" s="126"/>
      <c r="AB43" s="126"/>
      <c r="AC43" s="126"/>
      <c r="AD43" s="126"/>
      <c r="AE43" s="127"/>
    </row>
    <row r="44" spans="1:31" ht="12.75" customHeight="1" x14ac:dyDescent="0.4">
      <c r="B44" s="45"/>
      <c r="C44" s="45"/>
      <c r="D44" s="52"/>
      <c r="E44" s="63"/>
      <c r="F44" s="49"/>
      <c r="G44" s="49"/>
      <c r="H44" s="48"/>
      <c r="I44" s="48"/>
      <c r="J44" s="48"/>
      <c r="K44" s="48"/>
      <c r="M44" s="45"/>
      <c r="N44" s="58"/>
      <c r="O44" s="58"/>
      <c r="P44" s="58"/>
      <c r="Q44" s="81"/>
      <c r="R44" s="48"/>
      <c r="S44" s="48"/>
      <c r="T44" s="48"/>
      <c r="U44" s="48"/>
      <c r="V44" s="48"/>
      <c r="W44" s="48"/>
      <c r="X44" s="48"/>
      <c r="Y44" s="48"/>
      <c r="Z44" s="125"/>
      <c r="AA44" s="126"/>
      <c r="AB44" s="126"/>
      <c r="AC44" s="126"/>
      <c r="AD44" s="126"/>
      <c r="AE44" s="127"/>
    </row>
    <row r="45" spans="1:31" ht="12.75" customHeight="1" x14ac:dyDescent="0.4">
      <c r="B45" s="45"/>
      <c r="C45" s="45"/>
      <c r="D45" s="52"/>
      <c r="F45" s="51"/>
      <c r="G45" s="51"/>
      <c r="H45" s="51"/>
      <c r="I45" s="48"/>
      <c r="J45" s="48"/>
      <c r="K45" s="48"/>
      <c r="L45" s="45"/>
      <c r="N45" s="58"/>
      <c r="O45" s="58"/>
      <c r="P45" s="58"/>
      <c r="Q45" s="81"/>
      <c r="R45" s="58"/>
      <c r="S45" s="48"/>
      <c r="T45" s="48"/>
      <c r="U45" s="48"/>
      <c r="V45" s="48"/>
      <c r="W45" s="48"/>
      <c r="X45" s="48"/>
      <c r="Y45" s="48"/>
      <c r="Z45" s="125"/>
      <c r="AA45" s="126"/>
      <c r="AB45" s="126"/>
      <c r="AC45" s="126"/>
      <c r="AD45" s="126"/>
      <c r="AE45" s="127"/>
    </row>
    <row r="46" spans="1:31" ht="12.75" customHeight="1" x14ac:dyDescent="0.4">
      <c r="B46" s="54"/>
      <c r="C46" s="54"/>
      <c r="D46" s="52"/>
      <c r="F46" s="45"/>
      <c r="G46" s="45"/>
      <c r="H46" s="45"/>
      <c r="I46" s="48"/>
      <c r="J46" s="48"/>
      <c r="K46" s="48"/>
      <c r="L46" s="45"/>
      <c r="N46" s="58"/>
      <c r="O46" s="58"/>
      <c r="P46" s="58"/>
      <c r="Q46" s="56"/>
      <c r="R46" s="58"/>
      <c r="S46" s="48"/>
      <c r="T46" s="48"/>
      <c r="U46" s="48"/>
      <c r="V46" s="48"/>
      <c r="W46" s="48"/>
      <c r="X46" s="48"/>
      <c r="Y46" s="48"/>
      <c r="Z46" s="125"/>
      <c r="AA46" s="126"/>
      <c r="AB46" s="126"/>
      <c r="AC46" s="126"/>
      <c r="AD46" s="126"/>
      <c r="AE46" s="127"/>
    </row>
    <row r="47" spans="1:31" ht="12.75" customHeight="1" x14ac:dyDescent="0.4">
      <c r="B47" s="45"/>
      <c r="I47" s="48"/>
      <c r="J47" s="48"/>
      <c r="K47" s="48"/>
      <c r="L47" s="45"/>
      <c r="N47" s="58"/>
      <c r="O47" s="58"/>
      <c r="P47" s="58"/>
      <c r="Q47" s="81"/>
      <c r="R47" s="58"/>
      <c r="S47" s="48"/>
      <c r="T47" s="48"/>
      <c r="U47" s="48"/>
      <c r="V47" s="48"/>
      <c r="W47" s="48"/>
      <c r="X47" s="48"/>
      <c r="Y47" s="48"/>
      <c r="Z47" s="125"/>
      <c r="AA47" s="126"/>
      <c r="AB47" s="126"/>
      <c r="AC47" s="126"/>
      <c r="AD47" s="126"/>
      <c r="AE47" s="127"/>
    </row>
    <row r="48" spans="1:31" ht="12.75" customHeight="1" x14ac:dyDescent="0.4">
      <c r="B48" s="45"/>
      <c r="I48" s="51"/>
      <c r="J48" s="48"/>
      <c r="K48" s="100"/>
      <c r="L48" s="100"/>
      <c r="M48" s="100"/>
      <c r="N48" s="100"/>
      <c r="O48" s="100"/>
      <c r="P48" s="100"/>
      <c r="Q48" s="81"/>
      <c r="R48" s="58"/>
      <c r="S48" s="48"/>
      <c r="T48" s="48"/>
      <c r="U48" s="48"/>
      <c r="V48" s="48"/>
      <c r="W48" s="48"/>
      <c r="X48" s="48"/>
      <c r="Y48" s="48"/>
      <c r="Z48" s="125"/>
      <c r="AA48" s="126"/>
      <c r="AB48" s="126"/>
      <c r="AC48" s="126"/>
      <c r="AD48" s="126"/>
      <c r="AE48" s="127"/>
    </row>
    <row r="49" spans="1:31" ht="12.75" customHeight="1" x14ac:dyDescent="0.4">
      <c r="B49" s="54"/>
      <c r="I49" s="45"/>
      <c r="J49" s="48"/>
      <c r="K49" s="101"/>
      <c r="L49" s="101"/>
      <c r="M49" s="101"/>
      <c r="N49" s="101"/>
      <c r="O49" s="101"/>
      <c r="P49" s="101"/>
      <c r="Q49" s="81"/>
      <c r="R49" s="58"/>
      <c r="S49" s="48"/>
      <c r="T49" s="48"/>
      <c r="U49" s="48"/>
      <c r="V49" s="48"/>
      <c r="W49" s="48"/>
      <c r="X49" s="48"/>
      <c r="Y49" s="48"/>
      <c r="Z49" s="125"/>
      <c r="AA49" s="126"/>
      <c r="AB49" s="126"/>
      <c r="AC49" s="126"/>
      <c r="AD49" s="126"/>
      <c r="AE49" s="127"/>
    </row>
    <row r="50" spans="1:31" ht="12.75" customHeight="1" x14ac:dyDescent="0.4">
      <c r="J50" s="48"/>
      <c r="K50" s="101"/>
      <c r="L50" s="101"/>
      <c r="M50" s="101"/>
      <c r="N50" s="101"/>
      <c r="O50" s="101"/>
      <c r="P50" s="101"/>
      <c r="Q50" s="81"/>
      <c r="R50" s="58"/>
      <c r="S50" s="48"/>
      <c r="T50" s="48"/>
      <c r="U50" s="48"/>
      <c r="V50" s="48"/>
      <c r="W50" s="48"/>
      <c r="X50" s="48"/>
      <c r="Y50" s="48"/>
      <c r="Z50" s="125"/>
      <c r="AA50" s="126"/>
      <c r="AB50" s="126"/>
      <c r="AC50" s="126"/>
      <c r="AD50" s="126"/>
      <c r="AE50" s="127"/>
    </row>
    <row r="51" spans="1:31" ht="12.75" customHeight="1" x14ac:dyDescent="0.4">
      <c r="J51" s="48"/>
      <c r="K51" s="101"/>
      <c r="L51" s="101"/>
      <c r="M51" s="101"/>
      <c r="N51" s="101"/>
      <c r="O51" s="101"/>
      <c r="P51" s="101"/>
      <c r="Q51" s="56"/>
      <c r="R51" s="58"/>
      <c r="S51" s="48"/>
      <c r="T51" s="48"/>
      <c r="U51" s="48"/>
      <c r="V51" s="48"/>
      <c r="W51" s="48"/>
      <c r="X51" s="48"/>
      <c r="Y51" s="48"/>
      <c r="Z51" s="125"/>
      <c r="AA51" s="126"/>
      <c r="AB51" s="126"/>
      <c r="AC51" s="126"/>
      <c r="AD51" s="126"/>
      <c r="AE51" s="127"/>
    </row>
    <row r="52" spans="1:31" ht="12.75" customHeight="1" x14ac:dyDescent="0.4">
      <c r="J52" s="51"/>
      <c r="Q52" s="82"/>
      <c r="R52" s="58"/>
      <c r="S52" s="48"/>
      <c r="T52" s="48"/>
      <c r="U52" s="48"/>
      <c r="V52" s="48"/>
      <c r="W52" s="48"/>
      <c r="X52" s="48"/>
      <c r="Y52" s="48"/>
      <c r="Z52" s="125"/>
      <c r="AA52" s="126"/>
      <c r="AB52" s="126"/>
      <c r="AC52" s="126"/>
      <c r="AD52" s="126"/>
      <c r="AE52" s="127"/>
    </row>
    <row r="53" spans="1:31" ht="12.75" customHeight="1" x14ac:dyDescent="0.4">
      <c r="J53" s="45"/>
      <c r="Q53" s="82"/>
      <c r="R53" s="45"/>
      <c r="S53" s="48"/>
      <c r="T53" s="48"/>
      <c r="U53" s="48"/>
      <c r="V53" s="48"/>
      <c r="W53" s="48"/>
      <c r="X53" s="48"/>
      <c r="Y53" s="48"/>
      <c r="Z53" s="128"/>
      <c r="AA53" s="129"/>
      <c r="AB53" s="129"/>
      <c r="AC53" s="129"/>
      <c r="AD53" s="129"/>
      <c r="AE53" s="130"/>
    </row>
    <row r="54" spans="1:31" ht="12.75" customHeight="1" x14ac:dyDescent="0.4">
      <c r="Q54" s="82"/>
      <c r="R54" s="58"/>
      <c r="S54" s="48"/>
      <c r="T54" s="48"/>
      <c r="U54" s="48"/>
      <c r="V54" s="48"/>
      <c r="W54" s="48"/>
      <c r="X54" s="48"/>
      <c r="Y54" s="48"/>
      <c r="Z54" s="131" t="s">
        <v>76</v>
      </c>
      <c r="AA54" s="132"/>
      <c r="AB54" s="132"/>
      <c r="AC54" s="132"/>
      <c r="AD54" s="132"/>
      <c r="AE54" s="133"/>
    </row>
    <row r="55" spans="1:31" ht="12.75" customHeight="1" x14ac:dyDescent="0.4">
      <c r="R55" s="58"/>
      <c r="S55" s="48"/>
      <c r="T55" s="48"/>
      <c r="U55" s="48"/>
      <c r="V55" s="48"/>
      <c r="W55" s="48"/>
      <c r="X55" s="48"/>
      <c r="Y55" s="48"/>
      <c r="Z55" s="134"/>
      <c r="AA55" s="135"/>
      <c r="AB55" s="135"/>
      <c r="AC55" s="135"/>
      <c r="AD55" s="135"/>
      <c r="AE55" s="136"/>
    </row>
    <row r="56" spans="1:31" ht="12.75" customHeight="1" x14ac:dyDescent="0.4">
      <c r="R56" s="48"/>
      <c r="S56" s="48"/>
      <c r="T56" s="48"/>
      <c r="U56" s="48"/>
      <c r="V56" s="48"/>
      <c r="W56" s="48"/>
      <c r="X56" s="48"/>
      <c r="Y56" s="48"/>
      <c r="Z56" s="125" t="s">
        <v>97</v>
      </c>
      <c r="AA56" s="126"/>
      <c r="AB56" s="126"/>
      <c r="AC56" s="126"/>
      <c r="AD56" s="126"/>
      <c r="AE56" s="127"/>
    </row>
    <row r="57" spans="1:31" ht="18" customHeight="1" x14ac:dyDescent="0.4">
      <c r="R57" s="58"/>
      <c r="S57" s="48"/>
      <c r="T57" s="48"/>
      <c r="U57" s="48"/>
      <c r="V57" s="48"/>
      <c r="W57" s="48"/>
      <c r="X57" s="48"/>
      <c r="Y57" s="48"/>
      <c r="Z57" s="125"/>
      <c r="AA57" s="126"/>
      <c r="AB57" s="126"/>
      <c r="AC57" s="126"/>
      <c r="AD57" s="126"/>
      <c r="AE57" s="127"/>
    </row>
    <row r="58" spans="1:31" ht="24" customHeight="1" x14ac:dyDescent="0.4">
      <c r="A58" s="2" t="s">
        <v>77</v>
      </c>
      <c r="R58" s="2" t="s">
        <v>78</v>
      </c>
      <c r="S58" s="48"/>
      <c r="T58" s="48"/>
      <c r="U58" s="48"/>
      <c r="V58" s="48"/>
      <c r="W58" s="48"/>
      <c r="X58" s="48"/>
      <c r="Z58" s="125"/>
      <c r="AA58" s="126"/>
      <c r="AB58" s="126"/>
      <c r="AC58" s="126"/>
      <c r="AD58" s="126"/>
      <c r="AE58" s="127"/>
    </row>
    <row r="59" spans="1:31" ht="26.25" customHeight="1" x14ac:dyDescent="0.4">
      <c r="A59" s="2" t="s">
        <v>79</v>
      </c>
      <c r="B59" s="2"/>
      <c r="H59" s="28"/>
      <c r="J59" s="2" t="s">
        <v>80</v>
      </c>
      <c r="R59" s="2" t="s">
        <v>81</v>
      </c>
      <c r="Z59" s="125"/>
      <c r="AA59" s="126"/>
      <c r="AB59" s="126"/>
      <c r="AC59" s="126"/>
      <c r="AD59" s="126"/>
      <c r="AE59" s="127"/>
    </row>
    <row r="60" spans="1:31" ht="14.25" customHeight="1" thickBot="1" x14ac:dyDescent="0.45">
      <c r="B60" s="43"/>
      <c r="C60" s="31"/>
      <c r="D60" s="30" t="s">
        <v>24</v>
      </c>
      <c r="E60" s="30" t="s">
        <v>25</v>
      </c>
      <c r="F60" s="30" t="s">
        <v>26</v>
      </c>
      <c r="G60" s="30" t="s">
        <v>57</v>
      </c>
      <c r="H60" s="30" t="s">
        <v>58</v>
      </c>
      <c r="J60" s="43"/>
      <c r="K60" s="31"/>
      <c r="L60" s="83" t="s">
        <v>24</v>
      </c>
      <c r="M60" s="83" t="s">
        <v>25</v>
      </c>
      <c r="N60" s="83" t="s">
        <v>26</v>
      </c>
      <c r="O60" s="30" t="s">
        <v>57</v>
      </c>
      <c r="P60" s="30" t="s">
        <v>58</v>
      </c>
      <c r="R60" s="43"/>
      <c r="S60" s="31"/>
      <c r="T60" s="30" t="s">
        <v>24</v>
      </c>
      <c r="U60" s="60" t="s">
        <v>25</v>
      </c>
      <c r="V60" s="60" t="s">
        <v>26</v>
      </c>
      <c r="W60" s="30" t="s">
        <v>57</v>
      </c>
      <c r="X60" s="30" t="s">
        <v>58</v>
      </c>
      <c r="Z60" s="125"/>
      <c r="AA60" s="126"/>
      <c r="AB60" s="126"/>
      <c r="AC60" s="126"/>
      <c r="AD60" s="126"/>
      <c r="AE60" s="127"/>
    </row>
    <row r="61" spans="1:31" ht="14.25" customHeight="1" x14ac:dyDescent="0.4">
      <c r="A61" s="137" t="s">
        <v>82</v>
      </c>
      <c r="B61" s="137"/>
      <c r="C61" s="137"/>
      <c r="D61" s="34"/>
      <c r="E61" s="34">
        <v>4866706</v>
      </c>
      <c r="F61" s="34">
        <v>4815698</v>
      </c>
      <c r="G61" s="34">
        <v>4274783</v>
      </c>
      <c r="H61" s="34">
        <v>4243427</v>
      </c>
      <c r="J61" s="138" t="s">
        <v>83</v>
      </c>
      <c r="K61" s="139"/>
      <c r="L61" s="84"/>
      <c r="M61" s="84">
        <v>369</v>
      </c>
      <c r="N61" s="84">
        <v>2040</v>
      </c>
      <c r="O61" s="84">
        <v>1513</v>
      </c>
      <c r="P61" s="85">
        <v>1437</v>
      </c>
      <c r="R61" s="140" t="s">
        <v>84</v>
      </c>
      <c r="S61" s="140"/>
      <c r="T61" s="34"/>
      <c r="U61" s="34">
        <v>1909</v>
      </c>
      <c r="V61" s="86">
        <v>1557</v>
      </c>
      <c r="W61" s="86">
        <v>2162</v>
      </c>
      <c r="X61" s="34">
        <v>1489</v>
      </c>
      <c r="Z61" s="125"/>
      <c r="AA61" s="126"/>
      <c r="AB61" s="126"/>
      <c r="AC61" s="126"/>
      <c r="AD61" s="126"/>
      <c r="AE61" s="127"/>
    </row>
    <row r="62" spans="1:31" ht="14.25" customHeight="1" thickBot="1" x14ac:dyDescent="0.45">
      <c r="A62" s="141" t="s">
        <v>1</v>
      </c>
      <c r="B62" s="141"/>
      <c r="C62" s="141"/>
      <c r="D62" s="34"/>
      <c r="E62" s="34">
        <v>109480</v>
      </c>
      <c r="F62" s="80">
        <v>109919</v>
      </c>
      <c r="G62" s="80">
        <v>109972</v>
      </c>
      <c r="H62" s="34">
        <v>109954</v>
      </c>
      <c r="J62" s="142" t="s">
        <v>85</v>
      </c>
      <c r="K62" s="140"/>
      <c r="L62" s="34"/>
      <c r="M62" s="34">
        <v>-3308</v>
      </c>
      <c r="N62" s="34">
        <v>-1809</v>
      </c>
      <c r="O62" s="34">
        <v>-1875</v>
      </c>
      <c r="P62" s="87">
        <v>-1779</v>
      </c>
      <c r="R62" s="143" t="s">
        <v>86</v>
      </c>
      <c r="S62" s="143"/>
      <c r="T62" s="34"/>
      <c r="U62" s="34">
        <v>29159</v>
      </c>
      <c r="V62" s="88">
        <v>26697</v>
      </c>
      <c r="W62" s="88">
        <v>28761</v>
      </c>
      <c r="X62" s="34">
        <v>29398</v>
      </c>
      <c r="Z62" s="125"/>
      <c r="AA62" s="126"/>
      <c r="AB62" s="126"/>
      <c r="AC62" s="126"/>
      <c r="AD62" s="126"/>
      <c r="AE62" s="127"/>
    </row>
    <row r="63" spans="1:31" ht="14.25" customHeight="1" x14ac:dyDescent="0.4">
      <c r="A63" s="144" t="s">
        <v>63</v>
      </c>
      <c r="B63" s="145"/>
      <c r="C63" s="145"/>
      <c r="D63" s="68"/>
      <c r="E63" s="68">
        <v>44.5</v>
      </c>
      <c r="F63" s="68">
        <v>43.8</v>
      </c>
      <c r="G63" s="68">
        <v>38.9</v>
      </c>
      <c r="H63" s="69">
        <v>38.6</v>
      </c>
      <c r="J63" s="146" t="s">
        <v>63</v>
      </c>
      <c r="K63" s="147"/>
      <c r="L63" s="34"/>
      <c r="M63" s="34">
        <v>-2939</v>
      </c>
      <c r="N63" s="34">
        <v>231</v>
      </c>
      <c r="O63" s="34">
        <v>-362</v>
      </c>
      <c r="P63" s="87">
        <v>-342</v>
      </c>
      <c r="R63" s="144" t="s">
        <v>63</v>
      </c>
      <c r="S63" s="145"/>
      <c r="T63" s="68"/>
      <c r="U63" s="68">
        <v>6.5</v>
      </c>
      <c r="V63" s="89">
        <v>5.8</v>
      </c>
      <c r="W63" s="89">
        <v>7.5</v>
      </c>
      <c r="X63" s="69">
        <v>5.0999999999999996</v>
      </c>
      <c r="Z63" s="125"/>
      <c r="AA63" s="126"/>
      <c r="AB63" s="126"/>
      <c r="AC63" s="126"/>
      <c r="AD63" s="126"/>
      <c r="AE63" s="127"/>
    </row>
    <row r="64" spans="1:31" ht="14.25" customHeight="1" thickBot="1" x14ac:dyDescent="0.45">
      <c r="A64" s="148" t="s">
        <v>64</v>
      </c>
      <c r="B64" s="149"/>
      <c r="C64" s="149"/>
      <c r="D64" s="74"/>
      <c r="E64" s="74">
        <v>39.1</v>
      </c>
      <c r="F64" s="74">
        <v>38</v>
      </c>
      <c r="G64" s="74">
        <v>36.6</v>
      </c>
      <c r="H64" s="75">
        <v>36.6</v>
      </c>
      <c r="J64" s="148" t="s">
        <v>64</v>
      </c>
      <c r="K64" s="149"/>
      <c r="L64" s="74"/>
      <c r="M64" s="74">
        <v>677</v>
      </c>
      <c r="N64" s="74">
        <v>1152.0999999999999</v>
      </c>
      <c r="O64" s="74">
        <v>685.1</v>
      </c>
      <c r="P64" s="75">
        <v>432.1</v>
      </c>
      <c r="R64" s="148" t="s">
        <v>64</v>
      </c>
      <c r="S64" s="149"/>
      <c r="T64" s="74"/>
      <c r="U64" s="74">
        <v>4.7</v>
      </c>
      <c r="V64" s="90">
        <v>4.5999999999999996</v>
      </c>
      <c r="W64" s="90">
        <v>4.5999999999999996</v>
      </c>
      <c r="X64" s="75">
        <v>4.5</v>
      </c>
      <c r="Z64" s="125"/>
      <c r="AA64" s="126"/>
      <c r="AB64" s="126"/>
      <c r="AC64" s="126"/>
      <c r="AD64" s="126"/>
      <c r="AE64" s="127"/>
    </row>
    <row r="65" spans="1:31" ht="18" customHeight="1" x14ac:dyDescent="0.4">
      <c r="A65" s="78"/>
      <c r="J65" s="91" t="s">
        <v>87</v>
      </c>
      <c r="R65" s="92"/>
      <c r="Z65" s="125"/>
      <c r="AA65" s="126"/>
      <c r="AB65" s="126"/>
      <c r="AC65" s="126"/>
      <c r="AD65" s="126"/>
      <c r="AE65" s="127"/>
    </row>
    <row r="66" spans="1:31" ht="12.75" customHeight="1" x14ac:dyDescent="0.4">
      <c r="Z66" s="125"/>
      <c r="AA66" s="126"/>
      <c r="AB66" s="126"/>
      <c r="AC66" s="126"/>
      <c r="AD66" s="126"/>
      <c r="AE66" s="127"/>
    </row>
    <row r="67" spans="1:31" ht="12.75" customHeight="1" x14ac:dyDescent="0.4">
      <c r="Z67" s="125"/>
      <c r="AA67" s="126"/>
      <c r="AB67" s="126"/>
      <c r="AC67" s="126"/>
      <c r="AD67" s="126"/>
      <c r="AE67" s="127"/>
    </row>
    <row r="68" spans="1:31" ht="12.75" customHeight="1" x14ac:dyDescent="0.4">
      <c r="Z68" s="128"/>
      <c r="AA68" s="129"/>
      <c r="AB68" s="129"/>
      <c r="AC68" s="129"/>
      <c r="AD68" s="129"/>
      <c r="AE68" s="130"/>
    </row>
    <row r="69" spans="1:31" ht="12.75" customHeight="1" x14ac:dyDescent="0.4">
      <c r="Z69" s="131" t="s">
        <v>78</v>
      </c>
      <c r="AA69" s="132"/>
      <c r="AB69" s="132"/>
      <c r="AC69" s="132"/>
      <c r="AD69" s="132"/>
      <c r="AE69" s="133"/>
    </row>
    <row r="70" spans="1:31" ht="12.75" customHeight="1" x14ac:dyDescent="0.4">
      <c r="Z70" s="134"/>
      <c r="AA70" s="135"/>
      <c r="AB70" s="135"/>
      <c r="AC70" s="135"/>
      <c r="AD70" s="135"/>
      <c r="AE70" s="136"/>
    </row>
    <row r="71" spans="1:31" ht="12.75" customHeight="1" x14ac:dyDescent="0.4">
      <c r="Z71" s="125" t="s">
        <v>101</v>
      </c>
      <c r="AA71" s="126"/>
      <c r="AB71" s="126"/>
      <c r="AC71" s="126"/>
      <c r="AD71" s="126"/>
      <c r="AE71" s="127"/>
    </row>
    <row r="72" spans="1:31" ht="12.75" customHeight="1" x14ac:dyDescent="0.4">
      <c r="Z72" s="125"/>
      <c r="AA72" s="126"/>
      <c r="AB72" s="126"/>
      <c r="AC72" s="126"/>
      <c r="AD72" s="126"/>
      <c r="AE72" s="127"/>
    </row>
    <row r="73" spans="1:31" ht="12.75" customHeight="1" x14ac:dyDescent="0.4">
      <c r="Z73" s="125"/>
      <c r="AA73" s="126"/>
      <c r="AB73" s="126"/>
      <c r="AC73" s="126"/>
      <c r="AD73" s="126"/>
      <c r="AE73" s="127"/>
    </row>
    <row r="74" spans="1:31" ht="12.75" customHeight="1" x14ac:dyDescent="0.4">
      <c r="Z74" s="125"/>
      <c r="AA74" s="126"/>
      <c r="AB74" s="126"/>
      <c r="AC74" s="126"/>
      <c r="AD74" s="126"/>
      <c r="AE74" s="127"/>
    </row>
    <row r="75" spans="1:31" ht="12.75" customHeight="1" x14ac:dyDescent="0.4">
      <c r="Z75" s="125"/>
      <c r="AA75" s="126"/>
      <c r="AB75" s="126"/>
      <c r="AC75" s="126"/>
      <c r="AD75" s="126"/>
      <c r="AE75" s="127"/>
    </row>
    <row r="76" spans="1:31" ht="12.75" customHeight="1" x14ac:dyDescent="0.4">
      <c r="Z76" s="125"/>
      <c r="AA76" s="126"/>
      <c r="AB76" s="126"/>
      <c r="AC76" s="126"/>
      <c r="AD76" s="126"/>
      <c r="AE76" s="127"/>
    </row>
    <row r="77" spans="1:31" ht="12.75" customHeight="1" x14ac:dyDescent="0.4">
      <c r="Z77" s="125"/>
      <c r="AA77" s="126"/>
      <c r="AB77" s="126"/>
      <c r="AC77" s="126"/>
      <c r="AD77" s="126"/>
      <c r="AE77" s="127"/>
    </row>
    <row r="78" spans="1:31" ht="12.75" customHeight="1" x14ac:dyDescent="0.4">
      <c r="Z78" s="125"/>
      <c r="AA78" s="126"/>
      <c r="AB78" s="126"/>
      <c r="AC78" s="126"/>
      <c r="AD78" s="126"/>
      <c r="AE78" s="127"/>
    </row>
    <row r="79" spans="1:31" ht="12.75" customHeight="1" x14ac:dyDescent="0.4">
      <c r="Z79" s="125"/>
      <c r="AA79" s="126"/>
      <c r="AB79" s="126"/>
      <c r="AC79" s="126"/>
      <c r="AD79" s="126"/>
      <c r="AE79" s="127"/>
    </row>
    <row r="80" spans="1:31" ht="12.75" customHeight="1" x14ac:dyDescent="0.4">
      <c r="Z80" s="125"/>
      <c r="AA80" s="126"/>
      <c r="AB80" s="126"/>
      <c r="AC80" s="126"/>
      <c r="AD80" s="126"/>
      <c r="AE80" s="127"/>
    </row>
    <row r="81" spans="1:31" ht="12.75" customHeight="1" x14ac:dyDescent="0.4">
      <c r="Z81" s="125"/>
      <c r="AA81" s="126"/>
      <c r="AB81" s="126"/>
      <c r="AC81" s="126"/>
      <c r="AD81" s="126"/>
      <c r="AE81" s="127"/>
    </row>
    <row r="82" spans="1:31" ht="12.75" customHeight="1" x14ac:dyDescent="0.4">
      <c r="Z82" s="128"/>
      <c r="AA82" s="129"/>
      <c r="AB82" s="129"/>
      <c r="AC82" s="129"/>
      <c r="AD82" s="129"/>
      <c r="AE82" s="130"/>
    </row>
    <row r="84" spans="1:31" ht="18" customHeight="1" x14ac:dyDescent="0.4">
      <c r="A84" s="93" t="s">
        <v>88</v>
      </c>
    </row>
  </sheetData>
  <sheetProtection password="C613" sheet="1" objects="1" scenarios="1" formatCells="0" formatColumns="0" formatRows="0"/>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 </cp:lastModifiedBy>
  <cp:lastPrinted>2022-03-08T00:57:19Z</cp:lastPrinted>
  <dcterms:created xsi:type="dcterms:W3CDTF">2022-02-03T01:21:15Z</dcterms:created>
  <dcterms:modified xsi:type="dcterms:W3CDTF">2022-03-08T00:57:20Z</dcterms:modified>
</cp:coreProperties>
</file>