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C754C9D8-E195-4861-AEF6-425A89764B4F}" xr6:coauthVersionLast="47" xr6:coauthVersionMax="47" xr10:uidLastSave="{00000000-0000-0000-0000-000000000000}"/>
  <bookViews>
    <workbookView xWindow="-108" yWindow="-108" windowWidth="23256" windowHeight="12456" firstSheet="13" activeTab="22" xr2:uid="{00000000-000D-0000-FFFF-FFFF00000000}"/>
  </bookViews>
  <sheets>
    <sheet name="40" sheetId="33" r:id="rId1"/>
    <sheet name="41" sheetId="34" r:id="rId2"/>
    <sheet name="42" sheetId="29" r:id="rId3"/>
    <sheet name="43" sheetId="35" r:id="rId4"/>
    <sheet name="44" sheetId="36" r:id="rId5"/>
    <sheet name="45" sheetId="31" r:id="rId6"/>
    <sheet name="46" sheetId="32" r:id="rId7"/>
    <sheet name="47" sheetId="51" r:id="rId8"/>
    <sheet name="48(1)" sheetId="41" r:id="rId9"/>
    <sheet name="48(2)" sheetId="42" r:id="rId10"/>
    <sheet name="48(3)" sheetId="43" r:id="rId11"/>
    <sheet name="49(1)" sheetId="44" r:id="rId12"/>
    <sheet name="49(2)" sheetId="45" r:id="rId13"/>
    <sheet name="50(1)" sheetId="2" r:id="rId14"/>
    <sheet name="50(2)" sheetId="52" r:id="rId15"/>
    <sheet name="50(3)" sheetId="50" r:id="rId16"/>
    <sheet name="50(4)" sheetId="40" r:id="rId17"/>
    <sheet name="51(1)p1" sheetId="7" r:id="rId18"/>
    <sheet name="51(1)p2" sheetId="8" r:id="rId19"/>
    <sheet name="51(1)p3" sheetId="9" r:id="rId20"/>
    <sheet name="51(1)p4" sheetId="10" r:id="rId21"/>
    <sheet name="51(1)p5" sheetId="21" r:id="rId22"/>
    <sheet name="51(1)p6 " sheetId="49" r:id="rId23"/>
    <sheet name="51(2)" sheetId="46" r:id="rId24"/>
  </sheets>
  <definedNames>
    <definedName name="_xlnm.Print_Area" localSheetId="0">'40'!$B$2:$L$11</definedName>
    <definedName name="_xlnm.Print_Area" localSheetId="1">'41'!$B$2:$L$11</definedName>
    <definedName name="_xlnm.Print_Area" localSheetId="2">'42'!$B$1:$J$19</definedName>
    <definedName name="_xlnm.Print_Area" localSheetId="3">'43'!$B$2:I9</definedName>
    <definedName name="_xlnm.Print_Area" localSheetId="4">'44'!$B$2:M39</definedName>
    <definedName name="_xlnm.Print_Area" localSheetId="5">'45'!$B$2:$L$11</definedName>
    <definedName name="_xlnm.Print_Area" localSheetId="6">'46'!$B$2:$I$11</definedName>
    <definedName name="_xlnm.Print_Area" localSheetId="8">'48(1)'!$B$1:$Q$20</definedName>
    <definedName name="_xlnm.Print_Area" localSheetId="9">'48(2)'!$B$2:$F$9</definedName>
    <definedName name="_xlnm.Print_Area" localSheetId="10">'48(3)'!$B$2:$G$12</definedName>
    <definedName name="_xlnm.Print_Area" localSheetId="11">'49(1)'!$B$2:$F$12</definedName>
    <definedName name="_xlnm.Print_Area" localSheetId="12">'49(2)'!$B$2:$F$12</definedName>
    <definedName name="_xlnm.Print_Area" localSheetId="13">'50(1)'!$B$2:$E$10</definedName>
    <definedName name="_xlnm.Print_Area" localSheetId="14">'50(2)'!$B$2:$F$26</definedName>
    <definedName name="_xlnm.Print_Area" localSheetId="15">'50(3)'!$B$2:$G$6</definedName>
    <definedName name="_xlnm.Print_Area" localSheetId="16">'50(4)'!$B$2:C6</definedName>
    <definedName name="_xlnm.Print_Area" localSheetId="17">'51(1)p1'!$B$2:$I$43</definedName>
    <definedName name="_xlnm.Print_Area" localSheetId="18">'51(1)p2'!$B$2:$I$41</definedName>
    <definedName name="_xlnm.Print_Area" localSheetId="19">'51(1)p3'!$B$2:$I$41</definedName>
    <definedName name="_xlnm.Print_Area" localSheetId="20">'51(1)p4'!$B$2:$I$41</definedName>
    <definedName name="_xlnm.Print_Area" localSheetId="21">'51(1)p5'!$B$2:$I$39</definedName>
    <definedName name="_xlnm.Print_Area" localSheetId="23">'51(2)'!$B$2:G22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52" l="1"/>
  <c r="I27" i="49"/>
  <c r="G21" i="46"/>
  <c r="O16" i="43" l="1"/>
  <c r="K16" i="43"/>
  <c r="J16" i="43"/>
  <c r="K15" i="43"/>
  <c r="J15" i="43"/>
  <c r="K14" i="43"/>
  <c r="J14" i="43"/>
  <c r="K13" i="43"/>
  <c r="O9" i="42"/>
  <c r="K9" i="42"/>
  <c r="J9" i="42"/>
  <c r="K8" i="42"/>
  <c r="J8" i="42"/>
  <c r="K7" i="42"/>
  <c r="J7" i="42"/>
  <c r="K6" i="42"/>
  <c r="Q10" i="41"/>
  <c r="N10" i="41"/>
  <c r="K10" i="41"/>
  <c r="H10" i="41"/>
  <c r="D10" i="41"/>
  <c r="C10" i="41"/>
  <c r="Q9" i="41"/>
  <c r="N9" i="41"/>
  <c r="K9" i="41"/>
  <c r="H9" i="41"/>
  <c r="D9" i="41"/>
  <c r="C9" i="41"/>
  <c r="Q8" i="41"/>
  <c r="N8" i="41"/>
  <c r="K8" i="41"/>
  <c r="H8" i="41"/>
  <c r="D8" i="41"/>
  <c r="C8" i="41"/>
  <c r="E10" i="41" l="1"/>
  <c r="E8" i="41"/>
  <c r="L7" i="42"/>
  <c r="L8" i="42"/>
  <c r="L9" i="42"/>
  <c r="L14" i="43"/>
  <c r="L15" i="43"/>
  <c r="L16" i="43"/>
  <c r="E9" i="41"/>
  <c r="D7" i="34" l="1"/>
  <c r="C7" i="34"/>
  <c r="D7" i="33"/>
  <c r="C7" i="33"/>
  <c r="H7" i="32" l="1"/>
  <c r="K7" i="31"/>
  <c r="G7" i="31"/>
  <c r="F15" i="29" l="1"/>
  <c r="J7" i="29"/>
  <c r="F7" i="29"/>
  <c r="J6" i="29"/>
  <c r="F6" i="29"/>
</calcChain>
</file>

<file path=xl/sharedStrings.xml><?xml version="1.0" encoding="utf-8"?>
<sst xmlns="http://schemas.openxmlformats.org/spreadsheetml/2006/main" count="2005" uniqueCount="1084">
  <si>
    <t>（１）　市街化区域及び市街化調整区域の面積</t>
  </si>
  <si>
    <t>単位：ｈａ</t>
  </si>
  <si>
    <t>決定（変更）年月日</t>
  </si>
  <si>
    <t>都市計画区域面積</t>
  </si>
  <si>
    <t>市街化区域面積</t>
  </si>
  <si>
    <t>市街化調整区域面積</t>
  </si>
  <si>
    <t>資料：都市計画課</t>
  </si>
  <si>
    <t>（２）　市街化区域内の用途地域面積</t>
  </si>
  <si>
    <t>面積</t>
  </si>
  <si>
    <t>建築物の建築面積の
敷地面積に対する割合</t>
  </si>
  <si>
    <t>建築物の延面積の
敷地面積に対する割合</t>
  </si>
  <si>
    <t>第一種低層住居専用地域</t>
  </si>
  <si>
    <t>約</t>
  </si>
  <si>
    <t>3/10以下</t>
  </si>
  <si>
    <t>5/10以下</t>
  </si>
  <si>
    <t>10/10以下</t>
  </si>
  <si>
    <t>6/10以下</t>
  </si>
  <si>
    <t>15/10以下</t>
  </si>
  <si>
    <t>小　　計</t>
  </si>
  <si>
    <t>第一種中高層住居専用地域</t>
  </si>
  <si>
    <t>20/10以下</t>
  </si>
  <si>
    <t>第一種住居地域</t>
  </si>
  <si>
    <t>第二種住居地域</t>
  </si>
  <si>
    <t>準住居地域</t>
  </si>
  <si>
    <t>近隣商業地域</t>
  </si>
  <si>
    <t>8/10以下</t>
  </si>
  <si>
    <t>30/10以下</t>
  </si>
  <si>
    <t>商業地域</t>
  </si>
  <si>
    <t>40/10以下</t>
  </si>
  <si>
    <t>準工業地域</t>
  </si>
  <si>
    <t>合　　　計</t>
  </si>
  <si>
    <t>（３）　市街化区域内の高度地区面積、防火地域面積及び地区計画区域面積</t>
  </si>
  <si>
    <t>種類</t>
  </si>
  <si>
    <t>第１種高度地区</t>
  </si>
  <si>
    <t>第２種高度地区</t>
  </si>
  <si>
    <t>防　火　地　域</t>
  </si>
  <si>
    <t>準　防　火　地　域</t>
  </si>
  <si>
    <t>地区計画区域面積</t>
  </si>
  <si>
    <t>（４）　生産緑地地区の指定状況</t>
  </si>
  <si>
    <t>地区数</t>
  </si>
  <si>
    <t>（１）　公園</t>
  </si>
  <si>
    <t>名称</t>
  </si>
  <si>
    <t>所在地</t>
  </si>
  <si>
    <t>開設年月日</t>
  </si>
  <si>
    <t>面積（㎡）</t>
  </si>
  <si>
    <t>市制記念</t>
  </si>
  <si>
    <t>公園</t>
  </si>
  <si>
    <t>初富字五本松９２４番６他</t>
    <rPh sb="2" eb="3">
      <t>アザ</t>
    </rPh>
    <rPh sb="3" eb="6">
      <t>ゴホンマツ</t>
    </rPh>
    <phoneticPr fontId="3"/>
  </si>
  <si>
    <t>昭和</t>
  </si>
  <si>
    <t>４６年</t>
  </si>
  <si>
    <t>１０月</t>
  </si>
  <si>
    <t>１０日</t>
  </si>
  <si>
    <t>横上</t>
  </si>
  <si>
    <t>〃</t>
  </si>
  <si>
    <t>馬込沢３８８番１１</t>
  </si>
  <si>
    <t>４８年</t>
  </si>
  <si>
    <t>　１月</t>
  </si>
  <si>
    <t>１８日</t>
  </si>
  <si>
    <t>五舛蒔第一</t>
  </si>
  <si>
    <t>東道野辺三丁目６８０番４</t>
  </si>
  <si>
    <t>２９日</t>
  </si>
  <si>
    <t>五舛蒔第ニ</t>
  </si>
  <si>
    <t>　　〃　　 三丁目６１１番５７他</t>
  </si>
  <si>
    <t>第一新田</t>
  </si>
  <si>
    <t>東初富三丁目７４４番８５７</t>
  </si>
  <si>
    <t>１２月</t>
  </si>
  <si>
    <t>２０日</t>
  </si>
  <si>
    <t>第ニ新田</t>
  </si>
  <si>
    <t>　 〃　 四丁目７４４番８４８</t>
    <phoneticPr fontId="3"/>
  </si>
  <si>
    <t>第三新田</t>
  </si>
  <si>
    <t>長谷津</t>
  </si>
  <si>
    <t>中央二丁目２４番１他</t>
    <rPh sb="9" eb="10">
      <t>ホカ</t>
    </rPh>
    <phoneticPr fontId="3"/>
  </si>
  <si>
    <t>４９年</t>
  </si>
  <si>
    <t>　４月</t>
  </si>
  <si>
    <t>　１日</t>
  </si>
  <si>
    <t>長谷津第二</t>
  </si>
  <si>
    <t xml:space="preserve">  〃 二丁目１９番１</t>
  </si>
  <si>
    <t>三井</t>
  </si>
  <si>
    <t>東初富五丁目７４５番７５５</t>
  </si>
  <si>
    <t>１７日</t>
  </si>
  <si>
    <t>丸山児童</t>
  </si>
  <si>
    <t>丸山二丁目５１４番１他</t>
  </si>
  <si>
    <t>５０年</t>
  </si>
  <si>
    <t>　３月</t>
  </si>
  <si>
    <t>３１日</t>
  </si>
  <si>
    <t>藤台中央</t>
  </si>
  <si>
    <t>西道野辺１６番１２１</t>
  </si>
  <si>
    <t>６１年</t>
    <phoneticPr fontId="12"/>
  </si>
  <si>
    <t>１２月</t>
    <phoneticPr fontId="12"/>
  </si>
  <si>
    <t>　９日</t>
    <phoneticPr fontId="12"/>
  </si>
  <si>
    <t>藤台プレイロットNo.1</t>
  </si>
  <si>
    <t>　　 〃　　１６番５５</t>
  </si>
  <si>
    <t>５２年</t>
  </si>
  <si>
    <t>１５日</t>
  </si>
  <si>
    <t>藤台プレイロットNo.2</t>
  </si>
  <si>
    <t xml:space="preserve">     〃    １６番４７</t>
  </si>
  <si>
    <t>藤台プレイロットNo.3</t>
  </si>
  <si>
    <t xml:space="preserve">     〃    １６番３８</t>
  </si>
  <si>
    <t>藤台プレイロットNo.4</t>
  </si>
  <si>
    <t xml:space="preserve">     〃    １６番３４</t>
  </si>
  <si>
    <t>藤台プレイロットNo.5</t>
  </si>
  <si>
    <t xml:space="preserve">     〃    １６番６７</t>
  </si>
  <si>
    <t>藤台プレイロットNo.6</t>
  </si>
  <si>
    <t xml:space="preserve">     〃    １６番８８</t>
  </si>
  <si>
    <t>藤台プレイロットNo.7</t>
  </si>
  <si>
    <t xml:space="preserve">     〃    １６番７７</t>
  </si>
  <si>
    <t>藤台プレイロットNo.8</t>
  </si>
  <si>
    <t xml:space="preserve">     〃    １６番１８８</t>
  </si>
  <si>
    <t>藤台プレイロットNo.9</t>
  </si>
  <si>
    <t xml:space="preserve">     〃    １６番１１７</t>
  </si>
  <si>
    <t>本田</t>
  </si>
  <si>
    <t>公園</t>
    <rPh sb="0" eb="2">
      <t>コウエン</t>
    </rPh>
    <phoneticPr fontId="12"/>
  </si>
  <si>
    <t>鎌ケ谷四丁目３３番３他</t>
  </si>
  <si>
    <t>中ノ峠</t>
  </si>
  <si>
    <t>北中沢一丁目１４４９番１７</t>
  </si>
  <si>
    <t>藤台第二</t>
  </si>
  <si>
    <t>西道野辺１６番１</t>
  </si>
  <si>
    <t>藤台プレイロットNo.10</t>
  </si>
  <si>
    <t xml:space="preserve">     〃    １６番２０４</t>
  </si>
  <si>
    <t>１１月</t>
  </si>
  <si>
    <t>　８日</t>
  </si>
  <si>
    <t>藤台プレイロットNo.11</t>
  </si>
  <si>
    <t xml:space="preserve">     〃    １６番２０８</t>
  </si>
  <si>
    <t>西本田</t>
  </si>
  <si>
    <t>鎌ケ谷八丁目４４８番４３</t>
  </si>
  <si>
    <t>本田第二</t>
  </si>
  <si>
    <t xml:space="preserve">  〃    一丁目２番１４　</t>
  </si>
  <si>
    <t>貝柄山</t>
  </si>
  <si>
    <t>初富本町二丁目１４７４番他</t>
  </si>
  <si>
    <t>５７年</t>
  </si>
  <si>
    <t>２７日</t>
  </si>
  <si>
    <t>木戸脇</t>
  </si>
  <si>
    <t>北中沢二丁目１３８７番４６</t>
  </si>
  <si>
    <t>　８月</t>
  </si>
  <si>
    <t>上新山</t>
  </si>
  <si>
    <t>東道野辺七丁目４６８番６０</t>
    <phoneticPr fontId="12"/>
  </si>
  <si>
    <t>新山</t>
  </si>
  <si>
    <t xml:space="preserve">     〃    六丁目４８３番２０</t>
  </si>
  <si>
    <t>　９月</t>
  </si>
  <si>
    <t>２２日</t>
  </si>
  <si>
    <t>富里</t>
  </si>
  <si>
    <t>くぬぎ山四丁目１００５番３</t>
  </si>
  <si>
    <t>１９日</t>
  </si>
  <si>
    <t>豆ヶ台</t>
    <phoneticPr fontId="12"/>
  </si>
  <si>
    <t>南鎌ケ谷四丁目１９９番４</t>
  </si>
  <si>
    <t>手通</t>
  </si>
  <si>
    <t>東道野辺五丁目５８５番他</t>
  </si>
  <si>
    <t>５８年</t>
  </si>
  <si>
    <t>　２日</t>
  </si>
  <si>
    <t>北初富</t>
  </si>
  <si>
    <t>初富字椚山８９番３</t>
    <phoneticPr fontId="3"/>
  </si>
  <si>
    <t>三本椚</t>
  </si>
  <si>
    <t>東鎌ケ谷二丁目７０７番５</t>
  </si>
  <si>
    <t>北下</t>
  </si>
  <si>
    <t>道野辺中央四丁目９９６番６６</t>
  </si>
  <si>
    <t>井草橋</t>
  </si>
  <si>
    <t>東鎌ケ谷三丁目５８５番２４他</t>
    <rPh sb="13" eb="14">
      <t>ホカ</t>
    </rPh>
    <phoneticPr fontId="3"/>
  </si>
  <si>
    <t>　７日</t>
  </si>
  <si>
    <t>井草橋第三</t>
  </si>
  <si>
    <t xml:space="preserve">     〃    三丁目６０７番５５他</t>
  </si>
  <si>
    <t>井草橋第二</t>
  </si>
  <si>
    <t xml:space="preserve">     〃    三丁目５７５番１０他</t>
  </si>
  <si>
    <t>５９年</t>
  </si>
  <si>
    <t>２６日</t>
  </si>
  <si>
    <t>本田第三</t>
  </si>
  <si>
    <t>鎌ケ谷五丁目６６番１１</t>
  </si>
  <si>
    <t>西本田第三</t>
  </si>
  <si>
    <t xml:space="preserve">   〃   二丁目４４９番８他</t>
  </si>
  <si>
    <t>南初富</t>
  </si>
  <si>
    <t>南初富六丁目５９８番２</t>
  </si>
  <si>
    <t>井草橋第四</t>
  </si>
  <si>
    <t>東鎌ケ谷三丁目６１８番１２他</t>
  </si>
  <si>
    <t>６０年</t>
  </si>
  <si>
    <t>　５月</t>
  </si>
  <si>
    <t>中ノ峠第二</t>
  </si>
  <si>
    <t>北中沢一丁目１４４６番７９</t>
  </si>
  <si>
    <t>　７月</t>
  </si>
  <si>
    <t>西本田第ニ</t>
  </si>
  <si>
    <t>鎌ケ谷二丁目４５５番６７</t>
  </si>
  <si>
    <t>白子</t>
  </si>
  <si>
    <t>東中沢一丁目１４６４番４４</t>
  </si>
  <si>
    <t>囃子水</t>
  </si>
  <si>
    <t>道野辺本町二丁目９２５番１他</t>
  </si>
  <si>
    <t>６１年</t>
  </si>
  <si>
    <t>市民の森</t>
  </si>
  <si>
    <t>中沢字南久保７６７番１他</t>
    <phoneticPr fontId="3"/>
  </si>
  <si>
    <t>西ノ砂</t>
  </si>
  <si>
    <t>北中沢三丁目１４１４番５０</t>
  </si>
  <si>
    <t>南向</t>
  </si>
  <si>
    <t>東道野辺五丁目５５９番５２</t>
  </si>
  <si>
    <t>１２日</t>
  </si>
  <si>
    <t>丸山第二</t>
  </si>
  <si>
    <t>丸山二丁目５０３番４１２他</t>
    <rPh sb="2" eb="3">
      <t>２</t>
    </rPh>
    <phoneticPr fontId="12"/>
  </si>
  <si>
    <t>豆ヶ台第二</t>
    <phoneticPr fontId="12"/>
  </si>
  <si>
    <t>南鎌ケ谷四丁目２６２番１１</t>
  </si>
  <si>
    <t>６２年</t>
  </si>
  <si>
    <t>第四新田</t>
  </si>
  <si>
    <t>東初富五丁目７４４番８６４</t>
  </si>
  <si>
    <t>１６日</t>
  </si>
  <si>
    <t>五本松</t>
  </si>
  <si>
    <t>南初富二丁目８８６番１２</t>
  </si>
  <si>
    <t>中ノ峠第三</t>
  </si>
  <si>
    <t>北中沢一丁目１４４８番１９</t>
  </si>
  <si>
    <t>総合運動</t>
  </si>
  <si>
    <t>初富字五本松９２４番２８３他</t>
    <phoneticPr fontId="12"/>
  </si>
  <si>
    <t>６３年</t>
  </si>
  <si>
    <t>南初富第二</t>
  </si>
  <si>
    <t>南初富三丁目８９４番１２４</t>
  </si>
  <si>
    <t>富岡</t>
  </si>
  <si>
    <t>富岡一丁目５２５番１２０</t>
  </si>
  <si>
    <t>平成</t>
  </si>
  <si>
    <t xml:space="preserve"> 元年</t>
  </si>
  <si>
    <t>外和戸</t>
  </si>
  <si>
    <t>中沢新町７９４番２９０他</t>
    <phoneticPr fontId="3"/>
  </si>
  <si>
    <t>東野</t>
  </si>
  <si>
    <t>初富字東野８０８番４３９</t>
    <phoneticPr fontId="3"/>
  </si>
  <si>
    <t>２４日</t>
  </si>
  <si>
    <t>一本椚</t>
  </si>
  <si>
    <t>鎌ケ谷六丁目７９番６２他</t>
  </si>
  <si>
    <t>　６月</t>
  </si>
  <si>
    <t>第五新田</t>
  </si>
  <si>
    <t>東初富五丁目７４５番４９１他</t>
  </si>
  <si>
    <t>３０日</t>
  </si>
  <si>
    <t>瓢箪</t>
  </si>
  <si>
    <t>初富字瓢箪８００番３６６他</t>
    <phoneticPr fontId="3"/>
  </si>
  <si>
    <t>中向</t>
  </si>
  <si>
    <t>道野辺本町二丁目８２７番８</t>
    <rPh sb="11" eb="12">
      <t>バン</t>
    </rPh>
    <phoneticPr fontId="3"/>
  </si>
  <si>
    <t>右京塚第二</t>
  </si>
  <si>
    <t>右京塚６４２番１５他</t>
  </si>
  <si>
    <t>　２年</t>
  </si>
  <si>
    <t>　２月</t>
  </si>
  <si>
    <t>右京塚</t>
  </si>
  <si>
    <t xml:space="preserve">   〃   ６２７番３１他</t>
  </si>
  <si>
    <t>１３日</t>
  </si>
  <si>
    <t>谷畑下</t>
  </si>
  <si>
    <t>粟野字谷畑下６２６番７</t>
    <phoneticPr fontId="3"/>
  </si>
  <si>
    <t>　５日</t>
  </si>
  <si>
    <t>西本田第四</t>
  </si>
  <si>
    <t>鎌ケ谷二丁目４５２番１７</t>
  </si>
  <si>
    <t>　３日</t>
  </si>
  <si>
    <t>外和戸第二</t>
  </si>
  <si>
    <t>中沢新町７８７番５</t>
    <phoneticPr fontId="3"/>
  </si>
  <si>
    <t>　３年</t>
  </si>
  <si>
    <t>１１日</t>
  </si>
  <si>
    <t>谷畑下第二</t>
  </si>
  <si>
    <t>粟野字谷畑下６３３番２</t>
    <phoneticPr fontId="3"/>
  </si>
  <si>
    <t>西一文字</t>
  </si>
  <si>
    <t>くぬぎ山五丁目１３番１５０</t>
  </si>
  <si>
    <t>東中沢</t>
  </si>
  <si>
    <t>東中沢一丁目１４８４番２２７</t>
  </si>
  <si>
    <t>１４日</t>
  </si>
  <si>
    <t>西ノ砂第二</t>
  </si>
  <si>
    <t>北中沢二丁目１４０２番２０４</t>
  </si>
  <si>
    <t>　４年</t>
  </si>
  <si>
    <t>豆ヶ台第三</t>
    <phoneticPr fontId="12"/>
  </si>
  <si>
    <t>南鎌ケ谷二丁目１８６番２４０</t>
  </si>
  <si>
    <t>２８日</t>
  </si>
  <si>
    <t>中佐津間</t>
  </si>
  <si>
    <t>中佐津間一丁目４５９番３</t>
  </si>
  <si>
    <t>２５日</t>
  </si>
  <si>
    <t>五本松第ニ</t>
  </si>
  <si>
    <t>南初富一丁目８８１番６</t>
  </si>
  <si>
    <t>　５年</t>
  </si>
  <si>
    <t>富里第二</t>
  </si>
  <si>
    <t>くぬぎ山三丁目１１０２番２</t>
  </si>
  <si>
    <t>本田第四</t>
  </si>
  <si>
    <t>鎌ケ谷一丁目４５番９</t>
  </si>
  <si>
    <t>丸山第三</t>
  </si>
  <si>
    <t>丸山二丁目５０３番４４４</t>
  </si>
  <si>
    <t>一本椚第二</t>
  </si>
  <si>
    <t>鎌ケ谷五丁目７５番８１</t>
  </si>
  <si>
    <t>西本田第五</t>
  </si>
  <si>
    <t xml:space="preserve">   〃   二丁目４５１番３７</t>
  </si>
  <si>
    <t>　６年</t>
  </si>
  <si>
    <t>南鎌ケ谷四丁目</t>
  </si>
  <si>
    <t>南鎌ケ谷四丁目１９１番４１他</t>
  </si>
  <si>
    <t>２３日</t>
  </si>
  <si>
    <t>東中沢第二</t>
  </si>
  <si>
    <t>東中沢二丁目１４８４番２２１</t>
  </si>
  <si>
    <t>第六新田</t>
  </si>
  <si>
    <t>東初富三丁目７７１番２３他</t>
  </si>
  <si>
    <t>丸山二丁目</t>
  </si>
  <si>
    <t>丸山二丁目５０９番２９</t>
  </si>
  <si>
    <t>木戸脇第二</t>
  </si>
  <si>
    <t>北中沢二丁目１３９６番１００他</t>
  </si>
  <si>
    <t>北初富第二</t>
  </si>
  <si>
    <t>北初富３４３番５他</t>
  </si>
  <si>
    <t>南初富第三</t>
  </si>
  <si>
    <t>南初富五丁目６４８番１４６０</t>
  </si>
  <si>
    <t>道野辺中央一丁目</t>
  </si>
  <si>
    <t>道野辺中央一丁目９７０番１２４他</t>
  </si>
  <si>
    <t>富里第三</t>
  </si>
  <si>
    <t>くぬぎ山二丁目１０２０番５</t>
  </si>
  <si>
    <t>東初富二丁目</t>
  </si>
  <si>
    <t>東初富二丁目８２５番１０６</t>
  </si>
  <si>
    <t>　７年</t>
  </si>
  <si>
    <t>南初富第四</t>
  </si>
  <si>
    <t>南初富二丁目８９４番１７２他</t>
  </si>
  <si>
    <t>北初富第四</t>
  </si>
  <si>
    <t>北初富３４１番４４</t>
  </si>
  <si>
    <t>南初富第五</t>
  </si>
  <si>
    <t>南初富三丁目９２４番２０４８</t>
  </si>
  <si>
    <t>道野辺中央三丁目</t>
  </si>
  <si>
    <t>道野辺中央三丁目９７６番６１</t>
  </si>
  <si>
    <t>西佐津間一丁目</t>
  </si>
  <si>
    <t>西佐津間一丁目２０８番３</t>
  </si>
  <si>
    <t>２１日</t>
  </si>
  <si>
    <t>北向</t>
  </si>
  <si>
    <t>東道野辺三丁目７４５番７</t>
  </si>
  <si>
    <t>　４日</t>
  </si>
  <si>
    <t>木戸脇第三</t>
  </si>
  <si>
    <t>北中沢二丁目１３８９番１５</t>
  </si>
  <si>
    <t>　８年</t>
  </si>
  <si>
    <t>丸山第四</t>
  </si>
  <si>
    <t>丸山二丁目５０５番２３他</t>
  </si>
  <si>
    <t>三本椚第二</t>
  </si>
  <si>
    <t>東鎌ケ谷二丁目６７７番４２他</t>
  </si>
  <si>
    <t>本田第五</t>
  </si>
  <si>
    <t>鎌ケ谷一丁目１番７６</t>
  </si>
  <si>
    <t>富岡第二</t>
  </si>
  <si>
    <t>富岡一丁目５２６番１２６</t>
  </si>
  <si>
    <t>第七新田</t>
  </si>
  <si>
    <t>東初富三丁目７８８番３０</t>
  </si>
  <si>
    <t>南初富第六</t>
  </si>
  <si>
    <t>南初富二丁目８９４番１８３</t>
  </si>
  <si>
    <t>丸山第五</t>
  </si>
  <si>
    <t>丸山二丁目５０９番６３</t>
  </si>
  <si>
    <t>一本椚第三</t>
  </si>
  <si>
    <t>鎌ケ谷七丁目１１５番２９</t>
  </si>
  <si>
    <t>第八新田</t>
  </si>
  <si>
    <t>東初富五丁目７４５番１１７０</t>
  </si>
  <si>
    <t>南初富第七</t>
  </si>
  <si>
    <t>南初富一丁目９２４番２１３７</t>
  </si>
  <si>
    <t>本田第六</t>
  </si>
  <si>
    <t>鎌ケ谷四丁目２５番５９</t>
  </si>
  <si>
    <t>　９年</t>
  </si>
  <si>
    <t>西佐津間二丁目</t>
  </si>
  <si>
    <t>西佐津間二丁目１９７番７１</t>
  </si>
  <si>
    <t>谷畑</t>
  </si>
  <si>
    <t>粟野字谷畑５７２番２</t>
  </si>
  <si>
    <t>下新山</t>
  </si>
  <si>
    <t>〃</t>
    <phoneticPr fontId="3"/>
  </si>
  <si>
    <t>鎌ケ谷九丁目５０８番１３０</t>
  </si>
  <si>
    <t>西ノ砂第三</t>
  </si>
  <si>
    <t>北中沢二丁目１４２６番９３</t>
  </si>
  <si>
    <t>地蔵前</t>
  </si>
  <si>
    <t>公園</t>
    <phoneticPr fontId="3"/>
  </si>
  <si>
    <t>南鎌ケ谷一丁目３２４番８</t>
  </si>
  <si>
    <t>初富本町一丁目</t>
  </si>
  <si>
    <t>初富本町一丁目４４９番３７０</t>
  </si>
  <si>
    <t>五本松第三</t>
  </si>
  <si>
    <t>南初富一丁目８７３番１０５</t>
  </si>
  <si>
    <t>井草橋第五</t>
  </si>
  <si>
    <t>東鎌ケ谷三丁目６３３番１７他</t>
  </si>
  <si>
    <t>中ノ峠第四</t>
  </si>
  <si>
    <t>北中沢三丁目１４３０番９３</t>
  </si>
  <si>
    <t>南向第二</t>
  </si>
  <si>
    <t>東道野辺五丁目７００番６</t>
  </si>
  <si>
    <t>右京塚第三</t>
  </si>
  <si>
    <t>右京塚６３０番１３</t>
  </si>
  <si>
    <t>本田第七</t>
  </si>
  <si>
    <t>鎌ケ谷四丁目１２１番５４</t>
  </si>
  <si>
    <t>　６日</t>
  </si>
  <si>
    <t>一本椚第四</t>
  </si>
  <si>
    <t xml:space="preserve">   〃   七丁目１０６番３１他</t>
  </si>
  <si>
    <t>１０年</t>
  </si>
  <si>
    <t>向山</t>
  </si>
  <si>
    <t>東中沢一丁目３７７番６０</t>
  </si>
  <si>
    <t>下新山第二</t>
  </si>
  <si>
    <t>東道野辺六丁目５０２番５６</t>
  </si>
  <si>
    <t>囃子水第二</t>
  </si>
  <si>
    <t>道野辺本町二丁目１０１２番１３</t>
  </si>
  <si>
    <t>１１年</t>
  </si>
  <si>
    <t>白子第三</t>
  </si>
  <si>
    <t>東中沢一丁目１４６５番２２６</t>
  </si>
  <si>
    <t>東初富</t>
  </si>
  <si>
    <t>東初富三丁目７８３番１他</t>
  </si>
  <si>
    <t>北初富第三</t>
  </si>
  <si>
    <t>北初富３２９番２９他</t>
  </si>
  <si>
    <t>白子第二</t>
  </si>
  <si>
    <t>東中沢二丁目１４６５番２２７</t>
  </si>
  <si>
    <t>東中沢第三</t>
  </si>
  <si>
    <t xml:space="preserve">   〃   二丁目１５１１番２７３</t>
  </si>
  <si>
    <t>下新山第三</t>
  </si>
  <si>
    <t>東道野辺四丁目５１３番３６</t>
  </si>
  <si>
    <t>１２年</t>
  </si>
  <si>
    <t>五本松第四</t>
  </si>
  <si>
    <t>南初富一丁目８６７番１５４</t>
  </si>
  <si>
    <t>１３年</t>
  </si>
  <si>
    <t>道野辺本町</t>
  </si>
  <si>
    <t>道野辺本町一丁目１０６番</t>
  </si>
  <si>
    <t>富里第四</t>
  </si>
  <si>
    <t>くぬぎ山二丁目１０１３番３他</t>
  </si>
  <si>
    <t>東中沢ふれあい緑道</t>
  </si>
  <si>
    <t>東中沢二丁目１５１１番２８２他</t>
    <rPh sb="14" eb="15">
      <t>ホカ</t>
    </rPh>
    <phoneticPr fontId="3"/>
  </si>
  <si>
    <t>向原</t>
  </si>
  <si>
    <t xml:space="preserve">   〃   三丁目１６１３番</t>
  </si>
  <si>
    <t>新堀込</t>
  </si>
  <si>
    <t xml:space="preserve">   〃   三丁目１６１４番</t>
    <phoneticPr fontId="3"/>
  </si>
  <si>
    <t>西ノ砂第四</t>
  </si>
  <si>
    <t>北中沢二丁目１４０６番２８</t>
  </si>
  <si>
    <t>１４年</t>
  </si>
  <si>
    <t>東道野辺三丁目</t>
  </si>
  <si>
    <t>東道野辺三丁目６７０番２</t>
  </si>
  <si>
    <t>　６日</t>
    <phoneticPr fontId="3"/>
  </si>
  <si>
    <t>白子第四</t>
  </si>
  <si>
    <t>東中沢一丁目１４６１番１５</t>
  </si>
  <si>
    <t>１５年</t>
  </si>
  <si>
    <t>上向</t>
  </si>
  <si>
    <t>東道野辺二丁目９１７番４１</t>
  </si>
  <si>
    <t>豆ヶ台第四</t>
    <phoneticPr fontId="12"/>
  </si>
  <si>
    <t>南鎌ケ谷四丁目２０５番５６</t>
  </si>
  <si>
    <t>西佐津間</t>
  </si>
  <si>
    <t>西佐津間一丁目２０７番７他</t>
  </si>
  <si>
    <t>東鎌ケ谷一丁目</t>
  </si>
  <si>
    <t>東鎌ケ谷一丁目６９１番４</t>
  </si>
  <si>
    <t>６月</t>
  </si>
  <si>
    <t>北野</t>
  </si>
  <si>
    <t>初富字北野２７７番７</t>
  </si>
  <si>
    <t>９月</t>
  </si>
  <si>
    <t>　１日</t>
    <phoneticPr fontId="3"/>
  </si>
  <si>
    <t>東野第二</t>
  </si>
  <si>
    <t>東初富二丁目８２２番２９</t>
  </si>
  <si>
    <t>１６年</t>
  </si>
  <si>
    <t>３月</t>
  </si>
  <si>
    <t>富栄</t>
  </si>
  <si>
    <t>初富本町一丁目４４９番４４３</t>
  </si>
  <si>
    <t>８月</t>
  </si>
  <si>
    <t>　３日</t>
    <phoneticPr fontId="3"/>
  </si>
  <si>
    <t>木戸脇第四</t>
  </si>
  <si>
    <t>北中沢二丁目１３９４番３</t>
  </si>
  <si>
    <t>１７年</t>
  </si>
  <si>
    <t>５月</t>
  </si>
  <si>
    <t>１９日</t>
    <phoneticPr fontId="3"/>
  </si>
  <si>
    <t>外和戸第三</t>
  </si>
  <si>
    <t>中沢新町７８８番１６</t>
    <phoneticPr fontId="3"/>
  </si>
  <si>
    <t>　５日</t>
    <phoneticPr fontId="3"/>
  </si>
  <si>
    <t>上向原</t>
  </si>
  <si>
    <t>東道野辺四丁目５５７番４２</t>
  </si>
  <si>
    <t>横下</t>
  </si>
  <si>
    <t>１８年</t>
  </si>
  <si>
    <t>くぬぎ山二丁目</t>
  </si>
  <si>
    <t>くぬぎ山二丁目１０５８番４</t>
  </si>
  <si>
    <t>１９年</t>
    <phoneticPr fontId="3"/>
  </si>
  <si>
    <t>道野辺本町第二</t>
  </si>
  <si>
    <t>道野辺本町一丁目９４１番１４</t>
  </si>
  <si>
    <t>　１９年</t>
  </si>
  <si>
    <t>新鎌ケ谷四丁目</t>
  </si>
  <si>
    <t>新鎌ケ谷四丁目９２８番</t>
  </si>
  <si>
    <t>新鎌ケ谷三丁目第一</t>
  </si>
  <si>
    <t xml:space="preserve">   　〃 　 三丁目２２番</t>
    <phoneticPr fontId="3"/>
  </si>
  <si>
    <t>葉貫台</t>
  </si>
  <si>
    <t>東道野辺三丁目６５０番３５他</t>
    <rPh sb="13" eb="14">
      <t>ホカ</t>
    </rPh>
    <phoneticPr fontId="3"/>
  </si>
  <si>
    <t>くぬぎ山一丁目</t>
  </si>
  <si>
    <t>くぬぎ山一丁目９８５番２９</t>
  </si>
  <si>
    <t>中佐津間第二</t>
  </si>
  <si>
    <t>中佐津間一丁目４３６番６</t>
  </si>
  <si>
    <t>２０年</t>
  </si>
  <si>
    <t>南初富第八</t>
  </si>
  <si>
    <t>南初富四丁目７２１番９</t>
  </si>
  <si>
    <t>７月</t>
  </si>
  <si>
    <t>新鎌ケ谷二丁目</t>
  </si>
  <si>
    <t>新鎌ケ谷二丁目１００番</t>
  </si>
  <si>
    <t>２１年</t>
  </si>
  <si>
    <t>４月</t>
  </si>
  <si>
    <t>中ノ峠第五</t>
  </si>
  <si>
    <t>北中沢一丁目１４４５番８１</t>
  </si>
  <si>
    <t>新鎌ケ谷第一号
ポケットパーク</t>
    <phoneticPr fontId="3"/>
  </si>
  <si>
    <t>新鎌ケ谷二丁目１０３番</t>
  </si>
  <si>
    <t>２２年</t>
  </si>
  <si>
    <t>１月</t>
  </si>
  <si>
    <t>くぬぎ山　　　　　　　　</t>
  </si>
  <si>
    <t>くぬぎ山四丁目１６番１２９他</t>
  </si>
  <si>
    <t>新鎌ふれあい　　　　</t>
  </si>
  <si>
    <t>新鎌ケ谷二丁目２０番１</t>
  </si>
  <si>
    <t>新鎌ケ谷第二号
ポケットパーク</t>
    <phoneticPr fontId="3"/>
  </si>
  <si>
    <t xml:space="preserve">   　〃 　 三丁目１２６番</t>
    <phoneticPr fontId="3"/>
  </si>
  <si>
    <t>南鎌ケ谷一丁目</t>
  </si>
  <si>
    <t>南鎌ケ谷一丁目２９８番９１</t>
  </si>
  <si>
    <t>南初富第九</t>
  </si>
  <si>
    <t>南初富四丁目６４７番３４０</t>
  </si>
  <si>
    <t>南初富第十</t>
  </si>
  <si>
    <t>北一文字</t>
  </si>
  <si>
    <t>初富字北一文字１９番６０</t>
  </si>
  <si>
    <t>道野辺中央三丁目
第二</t>
    <phoneticPr fontId="3"/>
  </si>
  <si>
    <t>道野辺中央三丁目１２４８番４７</t>
  </si>
  <si>
    <t>くぬぎ山二丁目第二</t>
    <phoneticPr fontId="3"/>
  </si>
  <si>
    <t>くぬぎ山二丁目１０３２番３</t>
  </si>
  <si>
    <t>西佐津間一丁目第二</t>
    <phoneticPr fontId="3"/>
  </si>
  <si>
    <t>西佐津間一丁目２１２番２６</t>
  </si>
  <si>
    <t>２３年</t>
  </si>
  <si>
    <t>道野辺中央四丁目</t>
    <phoneticPr fontId="3"/>
  </si>
  <si>
    <t>道野辺本町四丁目９９６番１１３</t>
  </si>
  <si>
    <t>南鎌ケ谷四丁目第二</t>
    <phoneticPr fontId="3"/>
  </si>
  <si>
    <t>南鎌ケ谷四丁目２１４番１０</t>
  </si>
  <si>
    <t>２月</t>
  </si>
  <si>
    <t>東鎌ケ谷一丁目第二</t>
    <phoneticPr fontId="3"/>
  </si>
  <si>
    <t>東鎌ケ谷一丁目６９４番２１３</t>
  </si>
  <si>
    <t>２４年</t>
  </si>
  <si>
    <t>川慈</t>
    <rPh sb="0" eb="1">
      <t>カワ</t>
    </rPh>
    <rPh sb="1" eb="2">
      <t>ジ</t>
    </rPh>
    <phoneticPr fontId="12"/>
  </si>
  <si>
    <t>丸山一丁目５０３番１０他</t>
    <rPh sb="0" eb="2">
      <t>マルヤマ</t>
    </rPh>
    <rPh sb="2" eb="3">
      <t>イチ</t>
    </rPh>
    <rPh sb="3" eb="4">
      <t>チョウ</t>
    </rPh>
    <rPh sb="4" eb="5">
      <t>メ</t>
    </rPh>
    <rPh sb="8" eb="9">
      <t>バン</t>
    </rPh>
    <rPh sb="11" eb="12">
      <t>ホカ</t>
    </rPh>
    <phoneticPr fontId="12"/>
  </si>
  <si>
    <t>２４年</t>
    <phoneticPr fontId="12"/>
  </si>
  <si>
    <t>８月</t>
    <rPh sb="1" eb="2">
      <t>ガツ</t>
    </rPh>
    <phoneticPr fontId="12"/>
  </si>
  <si>
    <t>　８日</t>
    <rPh sb="2" eb="3">
      <t>ニチ</t>
    </rPh>
    <phoneticPr fontId="12"/>
  </si>
  <si>
    <t>南初富第十一</t>
    <rPh sb="0" eb="1">
      <t>ミナミ</t>
    </rPh>
    <rPh sb="1" eb="3">
      <t>ハツトミ</t>
    </rPh>
    <rPh sb="3" eb="4">
      <t>ダイ</t>
    </rPh>
    <rPh sb="5" eb="6">
      <t>イチ</t>
    </rPh>
    <phoneticPr fontId="12"/>
  </si>
  <si>
    <t>南初富二丁目８８７番３５</t>
    <rPh sb="0" eb="1">
      <t>ミナミ</t>
    </rPh>
    <rPh sb="1" eb="3">
      <t>ハツトミ</t>
    </rPh>
    <rPh sb="9" eb="10">
      <t>バン</t>
    </rPh>
    <phoneticPr fontId="12"/>
  </si>
  <si>
    <t>１０月</t>
    <phoneticPr fontId="12"/>
  </si>
  <si>
    <t>　４日</t>
    <rPh sb="2" eb="3">
      <t>ニチ</t>
    </rPh>
    <phoneticPr fontId="12"/>
  </si>
  <si>
    <t>南鎌ケ谷三丁目</t>
    <rPh sb="0" eb="1">
      <t>ミナミ</t>
    </rPh>
    <rPh sb="1" eb="4">
      <t>カマガヤ</t>
    </rPh>
    <rPh sb="4" eb="7">
      <t>サンチョウメ</t>
    </rPh>
    <phoneticPr fontId="12"/>
  </si>
  <si>
    <t>南鎌ケ谷三丁目２３０番７</t>
    <rPh sb="0" eb="1">
      <t>ミナミ</t>
    </rPh>
    <rPh sb="1" eb="4">
      <t>カマガヤ</t>
    </rPh>
    <rPh sb="4" eb="7">
      <t>サンチョウメ</t>
    </rPh>
    <rPh sb="10" eb="11">
      <t>バン</t>
    </rPh>
    <phoneticPr fontId="12"/>
  </si>
  <si>
    <t>２５年</t>
    <rPh sb="2" eb="3">
      <t>ネン</t>
    </rPh>
    <phoneticPr fontId="12"/>
  </si>
  <si>
    <t>５月</t>
    <phoneticPr fontId="12"/>
  </si>
  <si>
    <t>２８日</t>
    <phoneticPr fontId="12"/>
  </si>
  <si>
    <t>東初富三丁目</t>
    <rPh sb="0" eb="3">
      <t>ヒガシハツトミ</t>
    </rPh>
    <rPh sb="3" eb="6">
      <t>サンチョウメ</t>
    </rPh>
    <phoneticPr fontId="12"/>
  </si>
  <si>
    <t>東初富三丁目７７１番５１</t>
    <rPh sb="0" eb="3">
      <t>ヒガシハツトミ</t>
    </rPh>
    <rPh sb="3" eb="6">
      <t>サンチョウメ</t>
    </rPh>
    <rPh sb="9" eb="10">
      <t>バン</t>
    </rPh>
    <phoneticPr fontId="12"/>
  </si>
  <si>
    <t>７月</t>
    <phoneticPr fontId="12"/>
  </si>
  <si>
    <t>１６日</t>
    <phoneticPr fontId="12"/>
  </si>
  <si>
    <t>富岡二丁目</t>
    <rPh sb="0" eb="2">
      <t>トミオカ</t>
    </rPh>
    <rPh sb="2" eb="5">
      <t>ニチョウメ</t>
    </rPh>
    <phoneticPr fontId="12"/>
  </si>
  <si>
    <t>富岡二丁目５９４番１３６</t>
    <rPh sb="0" eb="2">
      <t>トミオカ</t>
    </rPh>
    <rPh sb="2" eb="5">
      <t>ニチョウメ</t>
    </rPh>
    <rPh sb="8" eb="9">
      <t>バン</t>
    </rPh>
    <phoneticPr fontId="12"/>
  </si>
  <si>
    <t>１３日</t>
    <rPh sb="2" eb="3">
      <t>ニチ</t>
    </rPh>
    <phoneticPr fontId="12"/>
  </si>
  <si>
    <t>新鎌ケ谷第三号
ポケットパーク</t>
    <rPh sb="5" eb="7">
      <t>３ゴウ</t>
    </rPh>
    <phoneticPr fontId="3"/>
  </si>
  <si>
    <t>新鎌ケ谷四丁目１１５番の一部</t>
    <rPh sb="0" eb="1">
      <t>シン</t>
    </rPh>
    <rPh sb="1" eb="4">
      <t>カマガヤ</t>
    </rPh>
    <rPh sb="4" eb="7">
      <t>ヨンチョウメ</t>
    </rPh>
    <rPh sb="10" eb="11">
      <t>バン</t>
    </rPh>
    <rPh sb="12" eb="14">
      <t>イチブ</t>
    </rPh>
    <phoneticPr fontId="12"/>
  </si>
  <si>
    <t>１８日</t>
    <rPh sb="2" eb="3">
      <t>ニチ</t>
    </rPh>
    <phoneticPr fontId="12"/>
  </si>
  <si>
    <t>東初富二丁目第二</t>
    <rPh sb="0" eb="3">
      <t>ヒガシハツトミ</t>
    </rPh>
    <rPh sb="3" eb="4">
      <t>ニ</t>
    </rPh>
    <rPh sb="4" eb="6">
      <t>チョウメ</t>
    </rPh>
    <rPh sb="6" eb="8">
      <t>ダイニ</t>
    </rPh>
    <phoneticPr fontId="12"/>
  </si>
  <si>
    <t>公園</t>
    <phoneticPr fontId="12"/>
  </si>
  <si>
    <t>東初富二丁目８０５番２９８他</t>
    <rPh sb="0" eb="3">
      <t>ヒガシハツトミ</t>
    </rPh>
    <rPh sb="3" eb="6">
      <t>ニチョウメ</t>
    </rPh>
    <rPh sb="9" eb="10">
      <t>バン</t>
    </rPh>
    <rPh sb="13" eb="14">
      <t>ホカ</t>
    </rPh>
    <phoneticPr fontId="12"/>
  </si>
  <si>
    <t>１２月</t>
    <rPh sb="2" eb="3">
      <t>ガツ</t>
    </rPh>
    <phoneticPr fontId="12"/>
  </si>
  <si>
    <t>１１日</t>
    <phoneticPr fontId="12"/>
  </si>
  <si>
    <t>粟野地区</t>
    <rPh sb="0" eb="2">
      <t>アワノ</t>
    </rPh>
    <rPh sb="2" eb="4">
      <t>チク</t>
    </rPh>
    <phoneticPr fontId="12"/>
  </si>
  <si>
    <t>粟野字上葉貫台７４５番１他</t>
    <rPh sb="0" eb="2">
      <t>アワノ</t>
    </rPh>
    <rPh sb="2" eb="3">
      <t>ジ</t>
    </rPh>
    <rPh sb="3" eb="4">
      <t>ウエ</t>
    </rPh>
    <rPh sb="4" eb="5">
      <t>ハ</t>
    </rPh>
    <rPh sb="5" eb="6">
      <t>ヌキ</t>
    </rPh>
    <rPh sb="6" eb="7">
      <t>ダイ</t>
    </rPh>
    <rPh sb="10" eb="11">
      <t>バン</t>
    </rPh>
    <phoneticPr fontId="12"/>
  </si>
  <si>
    <t>２６年</t>
    <rPh sb="2" eb="3">
      <t>ネン</t>
    </rPh>
    <phoneticPr fontId="12"/>
  </si>
  <si>
    <t>３月</t>
    <rPh sb="1" eb="2">
      <t>ガツ</t>
    </rPh>
    <phoneticPr fontId="12"/>
  </si>
  <si>
    <t>東道野辺五丁目</t>
    <rPh sb="0" eb="4">
      <t>ヒガシミチノベ</t>
    </rPh>
    <rPh sb="4" eb="7">
      <t>ゴチョウメ</t>
    </rPh>
    <phoneticPr fontId="16"/>
  </si>
  <si>
    <t>東道野辺五丁目７０６番３</t>
    <rPh sb="0" eb="4">
      <t>ヒガシミチノベ</t>
    </rPh>
    <rPh sb="10" eb="11">
      <t>バン</t>
    </rPh>
    <phoneticPr fontId="16"/>
  </si>
  <si>
    <t>４月</t>
    <rPh sb="1" eb="2">
      <t>ガツ</t>
    </rPh>
    <phoneticPr fontId="12"/>
  </si>
  <si>
    <t>１４日</t>
    <phoneticPr fontId="12"/>
  </si>
  <si>
    <t>東中沢第四</t>
    <rPh sb="0" eb="3">
      <t>ヒガシナカザワ</t>
    </rPh>
    <rPh sb="4" eb="5">
      <t>ヨン</t>
    </rPh>
    <phoneticPr fontId="16"/>
  </si>
  <si>
    <t>東中沢二丁目１４８４番２７６</t>
    <rPh sb="0" eb="3">
      <t>ヒガシナカザワ</t>
    </rPh>
    <rPh sb="3" eb="6">
      <t>ニチョウメ</t>
    </rPh>
    <rPh sb="10" eb="11">
      <t>バン</t>
    </rPh>
    <phoneticPr fontId="16"/>
  </si>
  <si>
    <t>６月</t>
    <rPh sb="1" eb="2">
      <t>ガツ</t>
    </rPh>
    <phoneticPr fontId="12"/>
  </si>
  <si>
    <t>２０日</t>
    <phoneticPr fontId="12"/>
  </si>
  <si>
    <t>中央一丁目</t>
    <rPh sb="0" eb="2">
      <t>チュウオウ</t>
    </rPh>
    <rPh sb="2" eb="5">
      <t>イッチョウメ</t>
    </rPh>
    <phoneticPr fontId="12"/>
  </si>
  <si>
    <t>中央一丁目６４８番１４４０</t>
    <rPh sb="0" eb="2">
      <t>チュウオウ</t>
    </rPh>
    <rPh sb="2" eb="5">
      <t>イッチョウメ</t>
    </rPh>
    <rPh sb="8" eb="9">
      <t>バン</t>
    </rPh>
    <phoneticPr fontId="12"/>
  </si>
  <si>
    <t>２７年</t>
    <rPh sb="2" eb="3">
      <t>ネン</t>
    </rPh>
    <phoneticPr fontId="12"/>
  </si>
  <si>
    <t>５月</t>
    <rPh sb="1" eb="2">
      <t>ガツ</t>
    </rPh>
    <phoneticPr fontId="12"/>
  </si>
  <si>
    <t>１５日</t>
    <phoneticPr fontId="12"/>
  </si>
  <si>
    <t>南初富第十二</t>
    <rPh sb="0" eb="3">
      <t>ミナミハツトミ</t>
    </rPh>
    <rPh sb="3" eb="4">
      <t>ダイ</t>
    </rPh>
    <rPh sb="4" eb="6">
      <t>ジュウニ</t>
    </rPh>
    <phoneticPr fontId="12"/>
  </si>
  <si>
    <t>南初富三丁目９００番２０</t>
    <rPh sb="0" eb="3">
      <t>ミナミハツトミ</t>
    </rPh>
    <rPh sb="3" eb="6">
      <t>サンチョウメ</t>
    </rPh>
    <rPh sb="9" eb="10">
      <t>バン</t>
    </rPh>
    <phoneticPr fontId="12"/>
  </si>
  <si>
    <t>２８年</t>
    <rPh sb="2" eb="3">
      <t>ネン</t>
    </rPh>
    <phoneticPr fontId="12"/>
  </si>
  <si>
    <t>１１月</t>
    <rPh sb="2" eb="3">
      <t>ガツ</t>
    </rPh>
    <phoneticPr fontId="12"/>
  </si>
  <si>
    <t>２５日</t>
    <phoneticPr fontId="12"/>
  </si>
  <si>
    <t>富岡二丁目第二</t>
    <rPh sb="0" eb="2">
      <t>トミオカ</t>
    </rPh>
    <rPh sb="2" eb="5">
      <t>ニチョウメ</t>
    </rPh>
    <rPh sb="5" eb="7">
      <t>ダイニ</t>
    </rPh>
    <phoneticPr fontId="12"/>
  </si>
  <si>
    <t>富岡二丁目６１８番４９</t>
    <rPh sb="0" eb="2">
      <t>トミオカ</t>
    </rPh>
    <rPh sb="2" eb="5">
      <t>ニチョウメ</t>
    </rPh>
    <rPh sb="8" eb="9">
      <t>バン</t>
    </rPh>
    <phoneticPr fontId="12"/>
  </si>
  <si>
    <t>南鎌ケ谷四丁目第三</t>
    <rPh sb="0" eb="1">
      <t>ミナミ</t>
    </rPh>
    <rPh sb="1" eb="4">
      <t>カマガヤ</t>
    </rPh>
    <rPh sb="4" eb="7">
      <t>ヨンチョウメ</t>
    </rPh>
    <rPh sb="7" eb="9">
      <t>ダイサン</t>
    </rPh>
    <phoneticPr fontId="12"/>
  </si>
  <si>
    <t>南鎌ケ谷四丁目１９６番２６他</t>
    <rPh sb="0" eb="1">
      <t>ミナミ</t>
    </rPh>
    <rPh sb="1" eb="4">
      <t>カマガヤ</t>
    </rPh>
    <rPh sb="4" eb="7">
      <t>ヨンチョウメ</t>
    </rPh>
    <rPh sb="10" eb="11">
      <t>バン</t>
    </rPh>
    <rPh sb="13" eb="14">
      <t>ホカ</t>
    </rPh>
    <phoneticPr fontId="12"/>
  </si>
  <si>
    <t>２９年</t>
    <rPh sb="2" eb="3">
      <t>ネン</t>
    </rPh>
    <phoneticPr fontId="12"/>
  </si>
  <si>
    <t>１月</t>
    <rPh sb="1" eb="2">
      <t>ガツ</t>
    </rPh>
    <phoneticPr fontId="12"/>
  </si>
  <si>
    <t>１６日</t>
    <rPh sb="2" eb="3">
      <t>ニチ</t>
    </rPh>
    <phoneticPr fontId="12"/>
  </si>
  <si>
    <t>西ノ砂第五</t>
    <rPh sb="0" eb="1">
      <t>ニシ</t>
    </rPh>
    <rPh sb="2" eb="3">
      <t>スナ</t>
    </rPh>
    <rPh sb="3" eb="5">
      <t>ダイゴ</t>
    </rPh>
    <phoneticPr fontId="12"/>
  </si>
  <si>
    <t>北中沢一丁目１４２８番５３</t>
    <rPh sb="0" eb="3">
      <t>キタナカザワ</t>
    </rPh>
    <rPh sb="3" eb="6">
      <t>イッチョウメ</t>
    </rPh>
    <rPh sb="10" eb="11">
      <t>バン</t>
    </rPh>
    <phoneticPr fontId="12"/>
  </si>
  <si>
    <t>２４日</t>
    <rPh sb="2" eb="3">
      <t>ニチ</t>
    </rPh>
    <phoneticPr fontId="12"/>
  </si>
  <si>
    <t>東中沢第五</t>
    <rPh sb="0" eb="1">
      <t>ヒガシ</t>
    </rPh>
    <rPh sb="1" eb="3">
      <t>ナカザワ</t>
    </rPh>
    <rPh sb="3" eb="5">
      <t>ダイゴ</t>
    </rPh>
    <phoneticPr fontId="12"/>
  </si>
  <si>
    <t>東中沢一丁目３７７番７５</t>
    <rPh sb="0" eb="1">
      <t>ヒガシ</t>
    </rPh>
    <rPh sb="1" eb="3">
      <t>ナカザワ</t>
    </rPh>
    <rPh sb="3" eb="6">
      <t>イッチョウメ</t>
    </rPh>
    <rPh sb="9" eb="10">
      <t>バン</t>
    </rPh>
    <phoneticPr fontId="12"/>
  </si>
  <si>
    <t>１９日</t>
    <rPh sb="2" eb="3">
      <t>ニチ</t>
    </rPh>
    <phoneticPr fontId="12"/>
  </si>
  <si>
    <t>中佐津間第三</t>
    <rPh sb="0" eb="1">
      <t>ナカ</t>
    </rPh>
    <rPh sb="1" eb="4">
      <t>サツマ</t>
    </rPh>
    <rPh sb="4" eb="6">
      <t>ダイサン</t>
    </rPh>
    <phoneticPr fontId="12"/>
  </si>
  <si>
    <t>中佐津間二丁目２１２番２３</t>
    <rPh sb="0" eb="1">
      <t>ナカ</t>
    </rPh>
    <rPh sb="1" eb="4">
      <t>サツマ</t>
    </rPh>
    <rPh sb="4" eb="7">
      <t>ニチョウメ</t>
    </rPh>
    <rPh sb="10" eb="11">
      <t>バン</t>
    </rPh>
    <phoneticPr fontId="12"/>
  </si>
  <si>
    <t>３０年</t>
    <rPh sb="2" eb="3">
      <t>ネン</t>
    </rPh>
    <phoneticPr fontId="12"/>
  </si>
  <si>
    <t>３月</t>
    <phoneticPr fontId="12"/>
  </si>
  <si>
    <t>２２日</t>
    <rPh sb="2" eb="3">
      <t>ニチ</t>
    </rPh>
    <phoneticPr fontId="12"/>
  </si>
  <si>
    <t>中佐津間第四</t>
    <rPh sb="0" eb="1">
      <t>ナカ</t>
    </rPh>
    <rPh sb="1" eb="4">
      <t>サツマ</t>
    </rPh>
    <rPh sb="4" eb="5">
      <t>ダイ</t>
    </rPh>
    <rPh sb="5" eb="6">
      <t>ヨン</t>
    </rPh>
    <phoneticPr fontId="12"/>
  </si>
  <si>
    <t xml:space="preserve">     〃  　二丁目１６７番２７</t>
    <rPh sb="9" eb="12">
      <t>ニチョウメ</t>
    </rPh>
    <rPh sb="15" eb="16">
      <t>バン</t>
    </rPh>
    <phoneticPr fontId="12"/>
  </si>
  <si>
    <t>２８日</t>
    <rPh sb="2" eb="3">
      <t>ニチ</t>
    </rPh>
    <phoneticPr fontId="12"/>
  </si>
  <si>
    <t>白旗緑地</t>
    <rPh sb="0" eb="2">
      <t>シラハタ</t>
    </rPh>
    <rPh sb="2" eb="4">
      <t>リョクチ</t>
    </rPh>
    <phoneticPr fontId="12"/>
  </si>
  <si>
    <t>中沢字白旗１４番２他</t>
    <rPh sb="0" eb="2">
      <t>ナカザワ</t>
    </rPh>
    <rPh sb="2" eb="3">
      <t>アザ</t>
    </rPh>
    <rPh sb="3" eb="5">
      <t>シラハタ</t>
    </rPh>
    <rPh sb="7" eb="8">
      <t>バン</t>
    </rPh>
    <rPh sb="9" eb="10">
      <t>ホカ</t>
    </rPh>
    <phoneticPr fontId="12"/>
  </si>
  <si>
    <t>６月</t>
    <phoneticPr fontId="12"/>
  </si>
  <si>
    <t>東道野辺ふれあいの森</t>
    <rPh sb="0" eb="4">
      <t>ヒガシミチノベ</t>
    </rPh>
    <rPh sb="9" eb="10">
      <t>モリ</t>
    </rPh>
    <phoneticPr fontId="8"/>
  </si>
  <si>
    <t>東道野辺七丁目４６４番１他</t>
    <rPh sb="4" eb="7">
      <t>ナナチョウメ</t>
    </rPh>
    <rPh sb="10" eb="11">
      <t>バン</t>
    </rPh>
    <rPh sb="12" eb="13">
      <t>ホカ</t>
    </rPh>
    <phoneticPr fontId="8"/>
  </si>
  <si>
    <t>３１年</t>
    <rPh sb="2" eb="3">
      <t>ネン</t>
    </rPh>
    <phoneticPr fontId="12"/>
  </si>
  <si>
    <t>４月</t>
    <rPh sb="1" eb="2">
      <t>ツキ</t>
    </rPh>
    <phoneticPr fontId="12"/>
  </si>
  <si>
    <t>２５日</t>
    <rPh sb="2" eb="3">
      <t>ニチ</t>
    </rPh>
    <phoneticPr fontId="12"/>
  </si>
  <si>
    <t>向新山</t>
    <rPh sb="0" eb="1">
      <t>ムカイ</t>
    </rPh>
    <rPh sb="1" eb="3">
      <t>シンヤマ</t>
    </rPh>
    <phoneticPr fontId="8"/>
  </si>
  <si>
    <t xml:space="preserve">     〃  　四丁目５２１番４３</t>
    <rPh sb="9" eb="12">
      <t>ヨンチョウメ</t>
    </rPh>
    <rPh sb="15" eb="16">
      <t>バン</t>
    </rPh>
    <phoneticPr fontId="8"/>
  </si>
  <si>
    <t>令和</t>
    <rPh sb="0" eb="2">
      <t>レイワ</t>
    </rPh>
    <phoneticPr fontId="12"/>
  </si>
  <si>
    <t>元年</t>
    <rPh sb="0" eb="1">
      <t>ガン</t>
    </rPh>
    <rPh sb="1" eb="2">
      <t>ネン</t>
    </rPh>
    <phoneticPr fontId="12"/>
  </si>
  <si>
    <t>丸山台緑地</t>
    <rPh sb="0" eb="2">
      <t>マルヤマ</t>
    </rPh>
    <rPh sb="2" eb="3">
      <t>ダイ</t>
    </rPh>
    <rPh sb="3" eb="5">
      <t>リョクチ</t>
    </rPh>
    <phoneticPr fontId="8"/>
  </si>
  <si>
    <t>粟野字丸山台７４６他</t>
    <rPh sb="0" eb="2">
      <t>アワノ</t>
    </rPh>
    <rPh sb="2" eb="3">
      <t>アザ</t>
    </rPh>
    <rPh sb="3" eb="6">
      <t>マルヤマダイ</t>
    </rPh>
    <rPh sb="9" eb="10">
      <t>ホカ</t>
    </rPh>
    <phoneticPr fontId="8"/>
  </si>
  <si>
    <t>２年</t>
    <rPh sb="1" eb="2">
      <t>ネン</t>
    </rPh>
    <phoneticPr fontId="12"/>
  </si>
  <si>
    <t>１０日</t>
    <rPh sb="2" eb="3">
      <t>ニチ</t>
    </rPh>
    <phoneticPr fontId="12"/>
  </si>
  <si>
    <t>総　　　　数</t>
  </si>
  <si>
    <t>（１）　確認の申請状況</t>
    <phoneticPr fontId="12"/>
  </si>
  <si>
    <t>単位：件</t>
  </si>
  <si>
    <t>確認申請状況</t>
  </si>
  <si>
    <t>建築物</t>
  </si>
  <si>
    <t>工作物</t>
  </si>
  <si>
    <t>計画変更</t>
  </si>
  <si>
    <t>計画通知</t>
  </si>
  <si>
    <t>県</t>
  </si>
  <si>
    <t>市</t>
  </si>
  <si>
    <t>合計</t>
  </si>
  <si>
    <t>資料：建築住宅課
注1：県、市：建築物の用途、規模による確認処分庁の別
注2：( )は、上記のうち、県・市に申請された件数
注3：{ }は、上記のうち、平成11年度以降に設立された民間の指定確認検査機関に申請された件数</t>
    <phoneticPr fontId="12"/>
  </si>
  <si>
    <t>（２）　住宅金融公庫融資の申請状況</t>
  </si>
  <si>
    <t>個人公庫</t>
  </si>
  <si>
    <t>-</t>
  </si>
  <si>
    <t>-</t>
    <phoneticPr fontId="3"/>
  </si>
  <si>
    <t>建売公庫</t>
  </si>
  <si>
    <t>改良公庫</t>
  </si>
  <si>
    <t>合      計</t>
  </si>
  <si>
    <t>資料：建築住宅課</t>
  </si>
  <si>
    <t>（３）　認可・認定・位置指定の申請状況</t>
  </si>
  <si>
    <t>許可申請</t>
  </si>
  <si>
    <t>県　扱　い</t>
  </si>
  <si>
    <t>市　扱　い</t>
  </si>
  <si>
    <t>計</t>
  </si>
  <si>
    <t>1</t>
  </si>
  <si>
    <t>認定申請</t>
  </si>
  <si>
    <t>位置指定申請</t>
  </si>
  <si>
    <t>（１）　県営住宅の建設状況</t>
  </si>
  <si>
    <t>名　　称</t>
  </si>
  <si>
    <t>構造</t>
  </si>
  <si>
    <t>戸数</t>
  </si>
  <si>
    <t>建設年度</t>
  </si>
  <si>
    <t>初富県営住宅</t>
  </si>
  <si>
    <t>鎌ケ谷市東初富二丁目３番</t>
  </si>
  <si>
    <t>簡易耐火構造</t>
  </si>
  <si>
    <t>昭和５４年度</t>
  </si>
  <si>
    <t>中層耐火構造</t>
  </si>
  <si>
    <t>鎌ケ谷井草県営住宅</t>
  </si>
  <si>
    <t>鎌ケ谷市東鎌ケ谷三丁目２５番他</t>
  </si>
  <si>
    <t>昭和５８年度</t>
  </si>
  <si>
    <t>（２）　市営住宅の建設状況</t>
  </si>
  <si>
    <t>鎌ケ谷市営住宅</t>
  </si>
  <si>
    <t>鎌ケ谷市鎌ケ谷六丁目８番</t>
  </si>
  <si>
    <t xml:space="preserve">    16戸</t>
  </si>
  <si>
    <t>昭和４７年度</t>
  </si>
  <si>
    <t>長谷津市営住宅Ｆ</t>
  </si>
  <si>
    <t>鎌ケ谷市中央二丁目２２番</t>
  </si>
  <si>
    <t>昭和４８年度</t>
  </si>
  <si>
    <t>長谷津市営住宅Ｅ</t>
  </si>
  <si>
    <t>昭和５３年度</t>
  </si>
  <si>
    <t>長谷津市営住宅Ｄ</t>
  </si>
  <si>
    <t>粟野市営住宅１号棟</t>
  </si>
  <si>
    <t>鎌ケ谷市粟野５６２番地３</t>
  </si>
  <si>
    <t>昭和６０年度</t>
  </si>
  <si>
    <t>粟野市営住宅２号棟</t>
  </si>
  <si>
    <t>初富市営住宅</t>
  </si>
  <si>
    <t>鎌ケ谷市南初富四丁目１７番</t>
  </si>
  <si>
    <t xml:space="preserve">    30戸</t>
  </si>
  <si>
    <t>昭和６２年度</t>
  </si>
  <si>
    <t>（２）　児童遊園</t>
  </si>
  <si>
    <t>鎌ケ谷九丁目児童遊園</t>
  </si>
  <si>
    <t>鎌ケ谷九丁目１２番</t>
  </si>
  <si>
    <t>４３年　４月　１日</t>
  </si>
  <si>
    <t>初富本町一丁目児童遊園</t>
  </si>
  <si>
    <t>初富本町一丁目４番</t>
  </si>
  <si>
    <t>４５年　４月　１日</t>
  </si>
  <si>
    <t>中沢第１児童遊園</t>
  </si>
  <si>
    <t>中沢１７６番</t>
  </si>
  <si>
    <t>右京塚児童遊園</t>
  </si>
  <si>
    <t>右京塚７番</t>
  </si>
  <si>
    <t>粟野児童遊園</t>
  </si>
  <si>
    <t>粟野２０７番２</t>
  </si>
  <si>
    <t>道野辺中央三丁目児童遊園</t>
  </si>
  <si>
    <t>道野辺中央三丁目５番</t>
  </si>
  <si>
    <t>４６年　４月　１日</t>
  </si>
  <si>
    <t>南初富五丁目児童遊園</t>
  </si>
  <si>
    <t>南初富五丁目７番</t>
  </si>
  <si>
    <t>地蔵前児童遊園</t>
  </si>
  <si>
    <t>南鎌ケ谷一丁目９番</t>
  </si>
  <si>
    <t>５０年　４月　１日</t>
  </si>
  <si>
    <t>軽井沢児童遊園</t>
  </si>
  <si>
    <t>軽井沢２０６０番１２</t>
  </si>
  <si>
    <t>５３年　４月　１日</t>
  </si>
  <si>
    <t>小池橋児童遊園</t>
  </si>
  <si>
    <t>佐津間１３７１番</t>
  </si>
  <si>
    <t>５５年　４月　１日</t>
  </si>
  <si>
    <t>アカシア児童遊園</t>
  </si>
  <si>
    <t>南鎌ケ谷一丁目７番</t>
  </si>
  <si>
    <t>５８年　４月　１日</t>
  </si>
  <si>
    <t>佐津間児童遊園</t>
  </si>
  <si>
    <t>佐津間１０１１番１</t>
  </si>
  <si>
    <t>５９年　４月　１日</t>
  </si>
  <si>
    <t>北中沢三丁目児童遊園</t>
  </si>
  <si>
    <t>北中沢三丁目７番</t>
  </si>
  <si>
    <t>６１年　４月　１日</t>
  </si>
  <si>
    <t>西佐津間二丁目児童遊園</t>
  </si>
  <si>
    <t>西佐津間二丁目１２番</t>
  </si>
  <si>
    <t>　５年　４月　１日</t>
  </si>
  <si>
    <t>中佐津間一丁目児童遊園</t>
  </si>
  <si>
    <t>中佐津間一丁目１８番</t>
  </si>
  <si>
    <t>１１年　４月　１日</t>
  </si>
  <si>
    <t>中沢一本松児童遊園</t>
  </si>
  <si>
    <t>中沢１２８９番</t>
  </si>
  <si>
    <t>１８年　４月　１日</t>
  </si>
  <si>
    <t>総　　　数</t>
  </si>
  <si>
    <t>１6　　　遊　園</t>
  </si>
  <si>
    <t>資料：こども支援課</t>
  </si>
  <si>
    <t>（各年1月1日現在）</t>
  </si>
  <si>
    <t>年</t>
  </si>
  <si>
    <t>総数</t>
  </si>
  <si>
    <t>住宅</t>
  </si>
  <si>
    <t>店舗</t>
  </si>
  <si>
    <t>工場・倉庫</t>
  </si>
  <si>
    <t>その他</t>
  </si>
  <si>
    <t>棟数（戸）</t>
  </si>
  <si>
    <t>床面積（㎡）</t>
  </si>
  <si>
    <t>資料：課税課</t>
  </si>
  <si>
    <t>総　　　　　数</t>
  </si>
  <si>
    <t>木　　　　　造</t>
  </si>
  <si>
    <t>鉄筋コンクリート造り</t>
  </si>
  <si>
    <t>鉄骨造り</t>
  </si>
  <si>
    <t>道野辺中央市民の森</t>
    <phoneticPr fontId="3"/>
  </si>
  <si>
    <t>道野辺中央五丁目８２０番９</t>
    <phoneticPr fontId="3"/>
  </si>
  <si>
    <t>東鎌ケ谷二丁目公園</t>
    <rPh sb="0" eb="1">
      <t>ヒガシ</t>
    </rPh>
    <rPh sb="1" eb="4">
      <t>カマガヤ</t>
    </rPh>
    <rPh sb="4" eb="5">
      <t>ニ</t>
    </rPh>
    <rPh sb="5" eb="7">
      <t>チョウメ</t>
    </rPh>
    <rPh sb="7" eb="9">
      <t>コウエン</t>
    </rPh>
    <phoneticPr fontId="3"/>
  </si>
  <si>
    <t>３年</t>
    <rPh sb="1" eb="2">
      <t>ネン</t>
    </rPh>
    <phoneticPr fontId="3"/>
  </si>
  <si>
    <t>３月</t>
    <rPh sb="1" eb="2">
      <t>ツキ</t>
    </rPh>
    <phoneticPr fontId="3"/>
  </si>
  <si>
    <t>２６日</t>
    <rPh sb="2" eb="3">
      <t>ニチ</t>
    </rPh>
    <phoneticPr fontId="3"/>
  </si>
  <si>
    <t>東道野辺四丁目公園</t>
    <rPh sb="0" eb="1">
      <t>ヒガシ</t>
    </rPh>
    <rPh sb="1" eb="4">
      <t>ミチノベ</t>
    </rPh>
    <rPh sb="4" eb="5">
      <t>ヨン</t>
    </rPh>
    <rPh sb="5" eb="7">
      <t>チョウメ</t>
    </rPh>
    <rPh sb="7" eb="9">
      <t>コウエン</t>
    </rPh>
    <phoneticPr fontId="3"/>
  </si>
  <si>
    <t>南鎌ケ谷四丁目第四公園</t>
    <rPh sb="0" eb="1">
      <t>ミナミ</t>
    </rPh>
    <rPh sb="1" eb="4">
      <t>カマガヤ</t>
    </rPh>
    <rPh sb="4" eb="5">
      <t>ヨン</t>
    </rPh>
    <rPh sb="5" eb="7">
      <t>チョウメ</t>
    </rPh>
    <rPh sb="7" eb="8">
      <t>ダイ</t>
    </rPh>
    <rPh sb="8" eb="9">
      <t>ヨン</t>
    </rPh>
    <rPh sb="9" eb="11">
      <t>コウエン</t>
    </rPh>
    <phoneticPr fontId="3"/>
  </si>
  <si>
    <t>３１日</t>
    <rPh sb="2" eb="3">
      <t>ニチ</t>
    </rPh>
    <phoneticPr fontId="3"/>
  </si>
  <si>
    <t>（各年3月31日現在）</t>
  </si>
  <si>
    <t>年度</t>
    <rPh sb="1" eb="2">
      <t>ド</t>
    </rPh>
    <phoneticPr fontId="3"/>
  </si>
  <si>
    <t>市　　　　道</t>
  </si>
  <si>
    <t>県　　　道</t>
  </si>
  <si>
    <t>延長（ｍ）</t>
  </si>
  <si>
    <t>改良済（ｍ）</t>
  </si>
  <si>
    <t>舗装済（ｍ）</t>
  </si>
  <si>
    <t>舗装率（％）</t>
  </si>
  <si>
    <t>国　　　道</t>
  </si>
  <si>
    <t>橋梁個数（国・県・市道）</t>
  </si>
  <si>
    <t>総数（箇所）</t>
  </si>
  <si>
    <t>鋼橋（箇所）</t>
  </si>
  <si>
    <t>石・コンクリ
ート橋（箇所）</t>
  </si>
  <si>
    <t>木橋（箇所）</t>
  </si>
  <si>
    <t>都市計画決定</t>
  </si>
  <si>
    <t>事業認可</t>
  </si>
  <si>
    <t>供用済（ｍ）</t>
  </si>
  <si>
    <t>位置</t>
  </si>
  <si>
    <t>上段：当初決定</t>
  </si>
  <si>
    <t>認可取得日</t>
  </si>
  <si>
    <t>距離（ｍ）</t>
  </si>
  <si>
    <t>起点</t>
  </si>
  <si>
    <t>終点</t>
  </si>
  <si>
    <t>下段：最終決定</t>
  </si>
  <si>
    <t>都市高速鉄道第１号線
（東武野田線）</t>
  </si>
  <si>
    <t>船橋市丸山一丁目</t>
  </si>
  <si>
    <t>Ｈ　３． ３．２６
Ｈ  ８． ２．１６</t>
  </si>
  <si>
    <t>Ｈ  ４．  ３．　５</t>
  </si>
  <si>
    <t>都市高速鉄道第２号線
（新京成線）</t>
  </si>
  <si>
    <t>鎌ケ谷一丁目</t>
  </si>
  <si>
    <t>初富字椚山</t>
  </si>
  <si>
    <t>Ｈ１１． ２．１９</t>
  </si>
  <si>
    <t>Ｈ１４．  ３．  ４</t>
  </si>
  <si>
    <t>資料：道路河川整備課
注1：都市計画決定の位置の起点及び終点の地名は、決定時又は変更時の地名
注2：都市計画決定の区間のうち連続立体交差を実施するのは、事業認可区間</t>
  </si>
  <si>
    <t>代表
幅員
（ｍ）</t>
  </si>
  <si>
    <t>番号</t>
  </si>
  <si>
    <t>路線名</t>
  </si>
  <si>
    <t>認可日</t>
  </si>
  <si>
    <t>区分</t>
  </si>
  <si>
    <t>規模</t>
  </si>
  <si>
    <t>１</t>
    <phoneticPr fontId="3"/>
  </si>
  <si>
    <t>３</t>
    <phoneticPr fontId="3"/>
  </si>
  <si>
    <t>北千葉道路</t>
    <rPh sb="3" eb="5">
      <t>ドウロ</t>
    </rPh>
    <phoneticPr fontId="3"/>
  </si>
  <si>
    <t>軽井沢字落山</t>
    <phoneticPr fontId="3"/>
  </si>
  <si>
    <t>初富字椚山</t>
    <phoneticPr fontId="3"/>
  </si>
  <si>
    <t>57</t>
    <phoneticPr fontId="3"/>
  </si>
  <si>
    <t>３,４８０</t>
    <phoneticPr fontId="3"/>
  </si>
  <si>
    <t xml:space="preserve">R　３．　１．１２
</t>
    <phoneticPr fontId="3"/>
  </si>
  <si>
    <t>－</t>
  </si>
  <si>
    <t>３</t>
  </si>
  <si>
    <t>１</t>
  </si>
  <si>
    <t>北千葉鎌ケ谷線</t>
  </si>
  <si>
    <t>軽井沢字落山</t>
  </si>
  <si>
    <t>40</t>
  </si>
  <si>
    <t>S４４．　５．２０</t>
  </si>
  <si>
    <t>S５３．　８．　１　</t>
  </si>
  <si>
    <t>　１,２００　　</t>
  </si>
  <si>
    <t>　１,２００</t>
  </si>
  <si>
    <t>R　３．　１．１２</t>
    <phoneticPr fontId="3"/>
  </si>
  <si>
    <t>平成１２年度</t>
  </si>
  <si>
    <t>８００</t>
  </si>
  <si>
    <t>0</t>
  </si>
  <si>
    <t>２</t>
  </si>
  <si>
    <t>粟野田境線</t>
  </si>
  <si>
    <t>初富字林跡</t>
  </si>
  <si>
    <t>佐津間字柳沢</t>
  </si>
  <si>
    <t>　９４０</t>
  </si>
  <si>
    <t>S４４．　５．２０
S６２．１２．１１</t>
  </si>
  <si>
    <t>４</t>
  </si>
  <si>
    <t>駅前東線</t>
  </si>
  <si>
    <t>道野辺本町一丁目</t>
  </si>
  <si>
    <t>18</t>
  </si>
  <si>
    <t>　７００</t>
  </si>
  <si>
    <t>Ｓ４０．　３．２４
Ｓ６２．１２．１１</t>
  </si>
  <si>
    <t>（区）Ｓ６３．１０．２８</t>
  </si>
  <si>
    <t>（区）３６０</t>
  </si>
  <si>
    <t>　　　　Ｈ６.２.４</t>
  </si>
  <si>
    <t>　　　３４０</t>
  </si>
  <si>
    <t>３４０</t>
  </si>
  <si>
    <t>駅前西線</t>
  </si>
  <si>
    <t>東中沢三丁目</t>
  </si>
  <si>
    <t>　８１０</t>
  </si>
  <si>
    <t>S４０．　３．２４
H　３．　３．２６</t>
  </si>
  <si>
    <t>　　 H１１．１１． １２</t>
  </si>
  <si>
    <t>　　　２４３</t>
  </si>
  <si>
    <t>２４３</t>
  </si>
  <si>
    <t>５</t>
    <phoneticPr fontId="3"/>
  </si>
  <si>
    <t>船橋我孫子バイパス線</t>
  </si>
  <si>
    <t>船橋市馬込町</t>
  </si>
  <si>
    <t>７,１００</t>
  </si>
  <si>
    <t>　　Ｓ４３．３．３０</t>
  </si>
  <si>
    <t>　　２,６１０</t>
  </si>
  <si>
    <t>　　　２,６１０</t>
  </si>
  <si>
    <t>　　Ｓ６３．１０．５</t>
  </si>
  <si>
    <t>　　１,３００</t>
  </si>
  <si>
    <t>　　　１,３００</t>
  </si>
  <si>
    <t>（区）Ｈ ７． ３．２７</t>
  </si>
  <si>
    <t>（区）５４１</t>
  </si>
  <si>
    <t>　　　Ｈ１３．１２．１０</t>
  </si>
  <si>
    <t>　　　２８０</t>
  </si>
  <si>
    <t>６</t>
  </si>
  <si>
    <t>北初富軽井沢線</t>
  </si>
  <si>
    <t>軽井沢字清水</t>
  </si>
  <si>
    <t>16</t>
  </si>
  <si>
    <t>４,３４０</t>
  </si>
  <si>
    <t>Ｓ４０． ３．２４</t>
  </si>
  <si>
    <t>平成元年度</t>
  </si>
  <si>
    <t>１１０</t>
  </si>
  <si>
    <t>H１１． ２．１９</t>
  </si>
  <si>
    <t>平成５年度</t>
  </si>
  <si>
    <t>３００</t>
  </si>
  <si>
    <t>平成９年度</t>
  </si>
  <si>
    <t>４００</t>
  </si>
  <si>
    <t>７</t>
  </si>
  <si>
    <t>中沢鎌ケ谷線</t>
  </si>
  <si>
    <t>中沢字中台</t>
  </si>
  <si>
    <t>鎌ケ谷三丁目</t>
  </si>
  <si>
    <t>２,５００</t>
  </si>
  <si>
    <t>Ｓ４０． ３．２４
Ｈ  ８． ２．１６</t>
  </si>
  <si>
    <t xml:space="preserve">    Ｓ６２． ２．２０</t>
  </si>
  <si>
    <t>　　　４２４</t>
  </si>
  <si>
    <t>４２４</t>
  </si>
  <si>
    <t>８</t>
  </si>
  <si>
    <t>中沢南初富線</t>
  </si>
  <si>
    <t>北中沢三丁目</t>
  </si>
  <si>
    <t>東初富四丁目</t>
  </si>
  <si>
    <t>２,４００</t>
  </si>
  <si>
    <t>Ｓ４０． ３．２４
H１１． ２．１９</t>
  </si>
  <si>
    <t>９</t>
  </si>
  <si>
    <t>鎌ケ谷中央線</t>
  </si>
  <si>
    <t>東道野辺二丁目</t>
  </si>
  <si>
    <t>25</t>
  </si>
  <si>
    <t>２,８５０</t>
  </si>
  <si>
    <t>Ｓ４０． ３．２４
Ｈ１１． ２．１９</t>
  </si>
  <si>
    <t>（区）　２５６</t>
  </si>
  <si>
    <t>（区）２５６　</t>
  </si>
  <si>
    <t>（区）Ｈ  ７． ３．２７</t>
  </si>
  <si>
    <t>（区）１,０３６</t>
  </si>
  <si>
    <t>１０</t>
  </si>
  <si>
    <t>中沢北初富線</t>
  </si>
  <si>
    <t>中沢字南</t>
  </si>
  <si>
    <t>４，２７０</t>
  </si>
  <si>
    <t>Ｓ４０． ３．２４
Ｈ２７．８．２１</t>
  </si>
  <si>
    <t xml:space="preserve">      Ｈ ２７． ９．８</t>
  </si>
  <si>
    <t>１９７</t>
  </si>
  <si>
    <t>５</t>
  </si>
  <si>
    <t>１１</t>
  </si>
  <si>
    <t>谷地川線</t>
  </si>
  <si>
    <t>中沢字谷地川</t>
  </si>
  <si>
    <t>中沢字戸崎下</t>
  </si>
  <si>
    <t>12</t>
  </si>
  <si>
    <t>７００</t>
  </si>
  <si>
    <t>Ｓ４０．  ３．２４
H２７．８．２１</t>
  </si>
  <si>
    <t>１２</t>
  </si>
  <si>
    <t>道野辺新鎌ケ谷線</t>
  </si>
  <si>
    <t>道野辺中央二丁目</t>
  </si>
  <si>
    <t>新鎌ケ谷一丁目</t>
  </si>
  <si>
    <t>１,５６０</t>
  </si>
  <si>
    <t>Ｈ  ３． ３．２６
Ｈ１８． ３．３１</t>
  </si>
  <si>
    <t xml:space="preserve">      Ｈ  ４． ３．１７</t>
  </si>
  <si>
    <t>　　 １,１００</t>
  </si>
  <si>
    <t>１,１００</t>
  </si>
  <si>
    <t>（区） ２０９</t>
  </si>
  <si>
    <t>（区）　２０９</t>
  </si>
  <si>
    <t xml:space="preserve">      Ｈ １８．１２．１９</t>
  </si>
  <si>
    <t>７４</t>
  </si>
  <si>
    <t>１３</t>
  </si>
  <si>
    <t>新鎌ケ谷駅前線</t>
  </si>
  <si>
    <t>28</t>
  </si>
  <si>
    <t>　４４０</t>
  </si>
  <si>
    <t>Ｈ  ３． ３．２６
Ｈ１１． ２．１９</t>
  </si>
  <si>
    <t>（区）Ｈ　７． ３．２７</t>
  </si>
  <si>
    <t>（区）４３６</t>
  </si>
  <si>
    <t>　（区）４３６</t>
  </si>
  <si>
    <t>１５</t>
  </si>
  <si>
    <t>新鎌ケ谷北線</t>
  </si>
  <si>
    <t>22</t>
  </si>
  <si>
    <t>　８４０</t>
  </si>
  <si>
    <t>Ｈ　３． ３．２６
Ｈ１１． ２．１９</t>
  </si>
  <si>
    <t>（区）Ｈ　７． ３．２７　</t>
  </si>
  <si>
    <t>（区） ５６０</t>
  </si>
  <si>
    <t>（区）５６０</t>
  </si>
  <si>
    <t>１６</t>
  </si>
  <si>
    <t>新鎌ケ谷南線</t>
  </si>
  <si>
    <t>南初富一丁目</t>
  </si>
  <si>
    <t>１,１３０</t>
  </si>
  <si>
    <t>（区） ４３９</t>
  </si>
  <si>
    <t>　　　Ｈ２７．９．８</t>
  </si>
  <si>
    <t>　　　　２０８</t>
  </si>
  <si>
    <t>１７</t>
  </si>
  <si>
    <t>道野辺富岡線</t>
  </si>
  <si>
    <t>道野辺中央五丁目</t>
  </si>
  <si>
    <t>富岡三丁目</t>
  </si>
  <si>
    <t>１,３００</t>
  </si>
  <si>
    <t>　　　Ｈ１１．１１．１２</t>
  </si>
  <si>
    <t>　　　　２３１</t>
  </si>
  <si>
    <t>富岡１号線</t>
  </si>
  <si>
    <t>富岡二丁目</t>
  </si>
  <si>
    <t>富岡一丁目</t>
  </si>
  <si>
    <t>10</t>
  </si>
  <si>
    <t>　３８０</t>
  </si>
  <si>
    <t xml:space="preserve">      Ｈ１４．  ３．  ４</t>
  </si>
  <si>
    <t>　　　　３８０</t>
  </si>
  <si>
    <t>初富線</t>
  </si>
  <si>
    <t>中央一丁目</t>
  </si>
  <si>
    <t>6</t>
  </si>
  <si>
    <t>　２４０</t>
  </si>
  <si>
    <t>　　　　２４０</t>
  </si>
  <si>
    <t>北初富線</t>
  </si>
  <si>
    <t>北中沢一丁目</t>
  </si>
  <si>
    <t>　４００</t>
  </si>
  <si>
    <t>　　　　４００</t>
  </si>
  <si>
    <t>富岡２号線</t>
  </si>
  <si>
    <t>　３００</t>
  </si>
  <si>
    <t>　　　　３００</t>
  </si>
  <si>
    <t>資料：道路河川整備課
注1：（区）は、土地区画整理事業による整備
注2：事業認可における認可日の年度表示は、都市計画事業以外の事業　　　                                              　　　　     　　　　　　　　            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</si>
  <si>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（各年度末現在）</t>
  </si>
  <si>
    <t>行政区域</t>
  </si>
  <si>
    <t>事業認可区域（ha）</t>
  </si>
  <si>
    <t>処理区域面積（ha）</t>
  </si>
  <si>
    <t>延長
（ｍ）</t>
  </si>
  <si>
    <t>面積（ha）</t>
  </si>
  <si>
    <t>手賀沼
処理区</t>
  </si>
  <si>
    <t>印旛
処理区</t>
  </si>
  <si>
    <t>江戸川左岸
処理区</t>
    <rPh sb="0" eb="3">
      <t>エドガワ</t>
    </rPh>
    <rPh sb="3" eb="5">
      <t>サガン</t>
    </rPh>
    <rPh sb="6" eb="8">
      <t>ショリ</t>
    </rPh>
    <rPh sb="8" eb="9">
      <t>ク</t>
    </rPh>
    <phoneticPr fontId="12"/>
  </si>
  <si>
    <t>全体</t>
  </si>
  <si>
    <t>資料：下水道課</t>
  </si>
  <si>
    <t>年度</t>
  </si>
  <si>
    <t>行政人口（人）</t>
  </si>
  <si>
    <t>処理区域内人口（人）</t>
  </si>
  <si>
    <t>普及率（％）</t>
  </si>
  <si>
    <t>江戸川左岸　　処理区</t>
  </si>
  <si>
    <t>　処理区域内人口
　  行　政　人　口</t>
  </si>
  <si>
    <t>×１００</t>
  </si>
  <si>
    <t>上流端</t>
  </si>
  <si>
    <t>下流端</t>
  </si>
  <si>
    <t>全長
（ｍ）</t>
  </si>
  <si>
    <t>幅員（ｍ）</t>
  </si>
  <si>
    <t>最大</t>
  </si>
  <si>
    <t>最小</t>
  </si>
  <si>
    <t>一級河川（大津川）</t>
  </si>
  <si>
    <t>佐津間６１６番地１地先の市道橋</t>
  </si>
  <si>
    <t>佐津間９７５番地</t>
  </si>
  <si>
    <t>一級河川（大柏川）</t>
  </si>
  <si>
    <t>西道野辺１６番地５４地先の市道橋下流端</t>
  </si>
  <si>
    <t>中沢２０４番地１</t>
  </si>
  <si>
    <t>準用河川（中沢川）</t>
  </si>
  <si>
    <t>道野辺１０１０番地１</t>
  </si>
  <si>
    <t>一級河川大柏川への合流点</t>
  </si>
  <si>
    <t>　　〃　　 (二和川）</t>
  </si>
  <si>
    <t>鎌ケ谷六丁目８６番地６</t>
  </si>
  <si>
    <t>準用河川中沢川への合流点</t>
  </si>
  <si>
    <t>　　〃　　 (根郷川）</t>
  </si>
  <si>
    <t>東中沢三丁目１２４４番地</t>
  </si>
  <si>
    <t>　　〃　　 （大津川）</t>
  </si>
  <si>
    <t>粟野４３１番地</t>
  </si>
  <si>
    <t>一級河川大津川への合流点</t>
  </si>
  <si>
    <t>　　〃　　 (二和川バイパス）</t>
  </si>
  <si>
    <t>道野辺字横下</t>
  </si>
  <si>
    <t>主　要　水　路</t>
  </si>
  <si>
    <t>南初富三丁目１番地</t>
  </si>
  <si>
    <t>粟野７２６番地</t>
  </si>
  <si>
    <t>佐津間１４３番地２</t>
  </si>
  <si>
    <t>佐津間５６１番地２</t>
  </si>
  <si>
    <t>くぬぎ山五丁目２２９番地４</t>
  </si>
  <si>
    <t>鎌ケ谷二丁目４６５番地１５</t>
  </si>
  <si>
    <t>東鎌ケ谷三丁目６２７番地１</t>
  </si>
  <si>
    <t>初富１４８番地３</t>
  </si>
  <si>
    <t>初富３１１番地４</t>
  </si>
  <si>
    <t>東道野辺五丁目７０１番地１</t>
  </si>
  <si>
    <t>東道野辺一丁目１８３番地</t>
  </si>
  <si>
    <t>資料：道路河川管理課</t>
  </si>
  <si>
    <t>資料：道路河川管理課　道路河川整備課
注：国及び県道は、千葉県資料</t>
    <rPh sb="11" eb="18">
      <t>ドウロカセンセイビカ</t>
    </rPh>
    <phoneticPr fontId="3"/>
  </si>
  <si>
    <t>令和元年度</t>
  </si>
  <si>
    <t>7</t>
  </si>
  <si>
    <t>鎌ケ谷九丁目公園</t>
    <rPh sb="0" eb="3">
      <t>カマガヤ</t>
    </rPh>
    <rPh sb="3" eb="6">
      <t>キュウチョウメ</t>
    </rPh>
    <rPh sb="6" eb="8">
      <t>コウエン</t>
    </rPh>
    <phoneticPr fontId="3"/>
  </si>
  <si>
    <t>５月</t>
    <phoneticPr fontId="28"/>
  </si>
  <si>
    <t>１１日</t>
    <rPh sb="2" eb="3">
      <t>ニチ</t>
    </rPh>
    <phoneticPr fontId="3"/>
  </si>
  <si>
    <t>東初富三丁目第二公園</t>
    <rPh sb="0" eb="3">
      <t>ヒガシハツトミ</t>
    </rPh>
    <rPh sb="3" eb="6">
      <t>サンチョウメ</t>
    </rPh>
    <rPh sb="6" eb="10">
      <t>ダイニコウエン</t>
    </rPh>
    <phoneticPr fontId="3"/>
  </si>
  <si>
    <t>１１月</t>
    <phoneticPr fontId="28"/>
  </si>
  <si>
    <t>３０日</t>
    <rPh sb="2" eb="3">
      <t>ニチ</t>
    </rPh>
    <phoneticPr fontId="3"/>
  </si>
  <si>
    <t>　 〃　 六丁目７４４番８５０他</t>
    <rPh sb="11" eb="12">
      <t>バン</t>
    </rPh>
    <rPh sb="15" eb="16">
      <t>ホカ</t>
    </rPh>
    <phoneticPr fontId="3"/>
  </si>
  <si>
    <t>５９年</t>
    <phoneticPr fontId="12"/>
  </si>
  <si>
    <t>２６日</t>
    <phoneticPr fontId="12"/>
  </si>
  <si>
    <t>東初富三丁目７７２番３</t>
    <rPh sb="0" eb="3">
      <t>ヒガシハツトミ</t>
    </rPh>
    <rPh sb="3" eb="6">
      <t>サンチョウメ</t>
    </rPh>
    <rPh sb="9" eb="10">
      <t>バン</t>
    </rPh>
    <phoneticPr fontId="28"/>
  </si>
  <si>
    <t>鎌ケ谷九丁目３６４番１２４他</t>
    <rPh sb="0" eb="3">
      <t>カマガヤ</t>
    </rPh>
    <rPh sb="3" eb="6">
      <t>キュウチョウメ</t>
    </rPh>
    <rPh sb="9" eb="10">
      <t>バン</t>
    </rPh>
    <rPh sb="13" eb="14">
      <t>ホカ</t>
    </rPh>
    <phoneticPr fontId="28"/>
  </si>
  <si>
    <t>南鎌ケ谷四丁目１９４番３７</t>
    <rPh sb="0" eb="1">
      <t>ミナミ</t>
    </rPh>
    <rPh sb="1" eb="4">
      <t>カマガヤ</t>
    </rPh>
    <rPh sb="4" eb="5">
      <t>ヨン</t>
    </rPh>
    <rPh sb="5" eb="7">
      <t>チョウメ</t>
    </rPh>
    <rPh sb="10" eb="11">
      <t>バン</t>
    </rPh>
    <phoneticPr fontId="3"/>
  </si>
  <si>
    <t>東道野辺四丁目５２２番６３他</t>
    <rPh sb="4" eb="5">
      <t>ヨン</t>
    </rPh>
    <rPh sb="5" eb="7">
      <t>チョウメ</t>
    </rPh>
    <rPh sb="10" eb="11">
      <t>バン</t>
    </rPh>
    <rPh sb="13" eb="14">
      <t>ホカ</t>
    </rPh>
    <phoneticPr fontId="8"/>
  </si>
  <si>
    <t>東鎌ケ谷二丁目７０６番４４他</t>
    <rPh sb="0" eb="1">
      <t>ヒガシ</t>
    </rPh>
    <rPh sb="1" eb="4">
      <t>カマガヤ</t>
    </rPh>
    <rPh sb="4" eb="5">
      <t>ニ</t>
    </rPh>
    <rPh sb="5" eb="7">
      <t>チョウメ</t>
    </rPh>
    <rPh sb="10" eb="11">
      <t>バン</t>
    </rPh>
    <rPh sb="13" eb="14">
      <t>ホカ</t>
    </rPh>
    <phoneticPr fontId="3"/>
  </si>
  <si>
    <t>　３月</t>
    <phoneticPr fontId="3"/>
  </si>
  <si>
    <t>　１月</t>
    <phoneticPr fontId="12"/>
  </si>
  <si>
    <t>道野辺字横下１０４０番他</t>
    <phoneticPr fontId="3"/>
  </si>
  <si>
    <t xml:space="preserve"> 　〃 　二丁目８９１番３７</t>
    <phoneticPr fontId="3"/>
  </si>
  <si>
    <t>印旛
処理区</t>
    <phoneticPr fontId="3"/>
  </si>
  <si>
    <t>令和2年</t>
    <rPh sb="0" eb="2">
      <t>レイワ</t>
    </rPh>
    <rPh sb="3" eb="4">
      <t>ネン</t>
    </rPh>
    <phoneticPr fontId="3"/>
  </si>
  <si>
    <t>4</t>
    <phoneticPr fontId="3"/>
  </si>
  <si>
    <t>40　建築物の用途別棟数及び床面積</t>
    <phoneticPr fontId="3"/>
  </si>
  <si>
    <t>41　建築物の構造別棟数及び床面積</t>
    <phoneticPr fontId="3"/>
  </si>
  <si>
    <t>42　道路及び橋梁</t>
    <phoneticPr fontId="3"/>
  </si>
  <si>
    <t>43　連続立体交差事業の計画及び整備の状況</t>
    <phoneticPr fontId="3"/>
  </si>
  <si>
    <t>44　都市計画道路の計画及び整備の状況</t>
    <phoneticPr fontId="3"/>
  </si>
  <si>
    <t>45　下水管の布設状況</t>
    <phoneticPr fontId="12"/>
  </si>
  <si>
    <t>46　公共下水道の普及状況</t>
    <phoneticPr fontId="3"/>
  </si>
  <si>
    <t>47　河川及び水路</t>
    <phoneticPr fontId="3"/>
  </si>
  <si>
    <t>48　建築確認の申請状況</t>
    <phoneticPr fontId="12"/>
  </si>
  <si>
    <t>49　公営住宅の建設状況</t>
    <phoneticPr fontId="3"/>
  </si>
  <si>
    <t>50　市街化区域及び市街化調整区域の状況</t>
    <phoneticPr fontId="3"/>
  </si>
  <si>
    <t>51　公園及び児童遊園の設置状況</t>
    <rPh sb="5" eb="6">
      <t>オヨ</t>
    </rPh>
    <phoneticPr fontId="12"/>
  </si>
  <si>
    <t>軽井沢公園</t>
    <rPh sb="0" eb="3">
      <t>カルイザワ</t>
    </rPh>
    <rPh sb="3" eb="5">
      <t>コウエン</t>
    </rPh>
    <phoneticPr fontId="3"/>
  </si>
  <si>
    <t>軽井沢字落山２０１０番１</t>
    <rPh sb="0" eb="3">
      <t>カルイザワ</t>
    </rPh>
    <rPh sb="3" eb="4">
      <t>アザ</t>
    </rPh>
    <rPh sb="4" eb="5">
      <t>ラク</t>
    </rPh>
    <rPh sb="5" eb="6">
      <t>ヤマ</t>
    </rPh>
    <rPh sb="10" eb="11">
      <t>バン</t>
    </rPh>
    <phoneticPr fontId="28"/>
  </si>
  <si>
    <t>４年</t>
    <rPh sb="1" eb="2">
      <t>ネン</t>
    </rPh>
    <phoneticPr fontId="3"/>
  </si>
  <si>
    <t>６月</t>
    <phoneticPr fontId="28"/>
  </si>
  <si>
    <t>１０日</t>
    <rPh sb="2" eb="3">
      <t>ニチ</t>
    </rPh>
    <phoneticPr fontId="3"/>
  </si>
  <si>
    <t>南初富第十三公園</t>
    <rPh sb="0" eb="3">
      <t>ミナミハツトミ</t>
    </rPh>
    <rPh sb="3" eb="4">
      <t>ダイ</t>
    </rPh>
    <rPh sb="4" eb="6">
      <t>ジュウサン</t>
    </rPh>
    <rPh sb="6" eb="8">
      <t>コウエン</t>
    </rPh>
    <phoneticPr fontId="3"/>
  </si>
  <si>
    <t>南初富五丁目６４８番１７７９</t>
    <phoneticPr fontId="28"/>
  </si>
  <si>
    <t>７月</t>
    <phoneticPr fontId="28"/>
  </si>
  <si>
    <t>１５日</t>
    <rPh sb="2" eb="3">
      <t>ニチ</t>
    </rPh>
    <phoneticPr fontId="3"/>
  </si>
  <si>
    <t>5</t>
  </si>
  <si>
    <t>鎌ケ谷四本椚県営住宅</t>
  </si>
  <si>
    <t>鎌ケ谷市初富７２１-２</t>
  </si>
  <si>
    <t>平成２６年度</t>
  </si>
  <si>
    <t>佐津間県営住宅</t>
    <rPh sb="0" eb="3">
      <t>サツマ</t>
    </rPh>
    <rPh sb="3" eb="7">
      <t>ケンエイジュウタク</t>
    </rPh>
    <phoneticPr fontId="2"/>
  </si>
  <si>
    <t>鎌ケ谷市佐津間２２２-９</t>
    <rPh sb="0" eb="4">
      <t>カマガヤシ</t>
    </rPh>
    <rPh sb="4" eb="7">
      <t>サツマ</t>
    </rPh>
    <phoneticPr fontId="2"/>
  </si>
  <si>
    <t>29戸</t>
    <rPh sb="2" eb="3">
      <t>コ</t>
    </rPh>
    <phoneticPr fontId="2"/>
  </si>
  <si>
    <t>令和２年度</t>
    <rPh sb="0" eb="2">
      <t>レイワ</t>
    </rPh>
    <rPh sb="3" eb="4">
      <t>ネン</t>
    </rPh>
    <rPh sb="4" eb="5">
      <t>ド</t>
    </rPh>
    <phoneticPr fontId="2"/>
  </si>
  <si>
    <t xml:space="preserve">    34戸</t>
  </si>
  <si>
    <t xml:space="preserve">    18戸</t>
  </si>
  <si>
    <t>2,365</t>
    <phoneticPr fontId="3"/>
  </si>
  <si>
    <t>3,257</t>
    <phoneticPr fontId="3"/>
  </si>
  <si>
    <t>（令和5年12月31日現在）</t>
    <phoneticPr fontId="3"/>
  </si>
  <si>
    <t>（令和6年1月31日現在）</t>
    <phoneticPr fontId="3"/>
  </si>
  <si>
    <t>（令和6年3月31日現在）</t>
    <rPh sb="1" eb="3">
      <t>レイワ</t>
    </rPh>
    <phoneticPr fontId="3"/>
  </si>
  <si>
    <t>（令和6年4月1日現在）</t>
    <phoneticPr fontId="3"/>
  </si>
  <si>
    <t>単位：ｈａ（令和5年12月1日現在）</t>
    <phoneticPr fontId="3"/>
  </si>
  <si>
    <t>（令和6年4月1日現在）</t>
    <rPh sb="1" eb="2">
      <t>レイ</t>
    </rPh>
    <rPh sb="2" eb="3">
      <t>カズ</t>
    </rPh>
    <rPh sb="4" eb="5">
      <t>ネン</t>
    </rPh>
    <phoneticPr fontId="12"/>
  </si>
  <si>
    <t>令和3年度</t>
    <rPh sb="0" eb="2">
      <t>レイワ</t>
    </rPh>
    <rPh sb="3" eb="5">
      <t>ネンド</t>
    </rPh>
    <phoneticPr fontId="3"/>
  </si>
  <si>
    <t>令和2年度</t>
    <phoneticPr fontId="3"/>
  </si>
  <si>
    <t>3</t>
    <phoneticPr fontId="3"/>
  </si>
  <si>
    <t>58戸</t>
    <phoneticPr fontId="3"/>
  </si>
  <si>
    <t>114戸</t>
    <phoneticPr fontId="3"/>
  </si>
  <si>
    <t>54戸</t>
    <phoneticPr fontId="3"/>
  </si>
  <si>
    <t>10戸</t>
    <phoneticPr fontId="3"/>
  </si>
  <si>
    <t>鎌ケ谷八丁目公園</t>
    <rPh sb="0" eb="3">
      <t>カマガヤ</t>
    </rPh>
    <rPh sb="3" eb="6">
      <t>ハッチョウメ</t>
    </rPh>
    <rPh sb="6" eb="8">
      <t>コウエン</t>
    </rPh>
    <phoneticPr fontId="8"/>
  </si>
  <si>
    <t>鎌ケ谷八丁目３９７番２</t>
    <rPh sb="0" eb="6">
      <t>カマガヤハッチョウメ</t>
    </rPh>
    <rPh sb="9" eb="10">
      <t>バン</t>
    </rPh>
    <phoneticPr fontId="8"/>
  </si>
  <si>
    <t>５年</t>
    <rPh sb="1" eb="2">
      <t>ネン</t>
    </rPh>
    <phoneticPr fontId="3"/>
  </si>
  <si>
    <t>１０月</t>
    <rPh sb="2" eb="3">
      <t>ガツ</t>
    </rPh>
    <phoneticPr fontId="3"/>
  </si>
  <si>
    <t>南初富第十四公園</t>
    <rPh sb="0" eb="6">
      <t>ミナミハツトミダイジュウヨン</t>
    </rPh>
    <rPh sb="6" eb="8">
      <t>コウエン</t>
    </rPh>
    <phoneticPr fontId="8"/>
  </si>
  <si>
    <t>南初富一丁目８８３番１１</t>
    <rPh sb="0" eb="3">
      <t>ミナミハツトミ</t>
    </rPh>
    <rPh sb="3" eb="6">
      <t>イッチョウメ</t>
    </rPh>
    <rPh sb="9" eb="10">
      <t>バン</t>
    </rPh>
    <phoneticPr fontId="8"/>
  </si>
  <si>
    <t>１１月</t>
    <rPh sb="2" eb="3">
      <t>ガツ</t>
    </rPh>
    <phoneticPr fontId="3"/>
  </si>
  <si>
    <t>２０９　　公園</t>
    <phoneticPr fontId="3"/>
  </si>
  <si>
    <t>資料：公園緑地課（※公園管理者　鎌ケ谷市）</t>
    <rPh sb="10" eb="15">
      <t>コウエンカンリシャ</t>
    </rPh>
    <rPh sb="16" eb="20">
      <t>カマガヤシ</t>
    </rPh>
    <phoneticPr fontId="12"/>
  </si>
  <si>
    <t>さわやか環境緑地</t>
    <rPh sb="4" eb="8">
      <t>カンキョウリョクチ</t>
    </rPh>
    <phoneticPr fontId="3"/>
  </si>
  <si>
    <t>軽井沢字遠山2104番1他</t>
    <rPh sb="0" eb="3">
      <t>カルイザワ</t>
    </rPh>
    <rPh sb="3" eb="4">
      <t>アザ</t>
    </rPh>
    <rPh sb="4" eb="6">
      <t>トオヤマ</t>
    </rPh>
    <rPh sb="10" eb="11">
      <t>バン</t>
    </rPh>
    <rPh sb="12" eb="13">
      <t>ホカ</t>
    </rPh>
    <phoneticPr fontId="12"/>
  </si>
  <si>
    <t>令和</t>
    <rPh sb="0" eb="2">
      <t>レイワ</t>
    </rPh>
    <phoneticPr fontId="3"/>
  </si>
  <si>
    <t>５年</t>
    <rPh sb="1" eb="2">
      <t>ネン</t>
    </rPh>
    <phoneticPr fontId="12"/>
  </si>
  <si>
    <t>１日</t>
    <rPh sb="1" eb="2">
      <t>ニチ</t>
    </rPh>
    <phoneticPr fontId="12"/>
  </si>
  <si>
    <t>1　　公園</t>
    <phoneticPr fontId="3"/>
  </si>
  <si>
    <t>資料：公園緑地課（※公園管理者　柏・白井・鎌ケ谷環境衛生組合。鎌ケ谷市域内分。）</t>
    <rPh sb="10" eb="12">
      <t>コウエン</t>
    </rPh>
    <rPh sb="12" eb="15">
      <t>カンリシャ</t>
    </rPh>
    <rPh sb="31" eb="36">
      <t>カマガヤシイキ</t>
    </rPh>
    <rPh sb="36" eb="37">
      <t>ナイ</t>
    </rPh>
    <rPh sb="37" eb="38">
      <t>ブン</t>
    </rPh>
    <phoneticPr fontId="12"/>
  </si>
  <si>
    <t>8</t>
  </si>
  <si>
    <t>３８０（暫定供用区間１８０）</t>
    <rPh sb="4" eb="6">
      <t>ザンテイ</t>
    </rPh>
    <rPh sb="6" eb="8">
      <t>キョウヨウ</t>
    </rPh>
    <rPh sb="8" eb="10">
      <t>クカン</t>
    </rPh>
    <phoneticPr fontId="3"/>
  </si>
  <si>
    <t>約98</t>
    <phoneticPr fontId="3"/>
  </si>
  <si>
    <t>約292</t>
    <phoneticPr fontId="3"/>
  </si>
  <si>
    <t>約16</t>
    <phoneticPr fontId="3"/>
  </si>
  <si>
    <t>約33</t>
    <phoneticPr fontId="3"/>
  </si>
  <si>
    <t>約94.1</t>
    <phoneticPr fontId="3"/>
  </si>
  <si>
    <t>（令和7年4月1日現在）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</si>
</sst>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);[Red]\(#,##0\)"/>
    <numFmt numFmtId="177" formatCode="0.00_ "/>
    <numFmt numFmtId="178" formatCode="###\ ###\ ##0"/>
    <numFmt numFmtId="179" formatCode="0_);[Red]\(0\)"/>
    <numFmt numFmtId="180" formatCode="0_);\(0\)"/>
    <numFmt numFmtId="181" formatCode="\(0\)"/>
    <numFmt numFmtId="182" formatCode="\{0\}"/>
    <numFmt numFmtId="183" formatCode="#,##0_ ;[Red]\-#,##0\ "/>
    <numFmt numFmtId="184" formatCode="0.0_ "/>
    <numFmt numFmtId="185" formatCode="#,##0.00_);[Red]\(#,##0.00\)"/>
    <numFmt numFmtId="186" formatCode="#,##0.0_);[Red]\(#,##0.0\)"/>
  </numFmts>
  <fonts count="29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3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26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18"/>
      </right>
      <top style="medium">
        <color indexed="8"/>
      </top>
      <bottom/>
      <diagonal/>
    </border>
    <border>
      <left style="thin">
        <color indexed="1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7" fillId="0" borderId="0"/>
  </cellStyleXfs>
  <cellXfs count="726">
    <xf numFmtId="0" fontId="0" fillId="0" borderId="0" xfId="0"/>
    <xf numFmtId="0" fontId="1" fillId="0" borderId="0" xfId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right"/>
    </xf>
    <xf numFmtId="0" fontId="1" fillId="0" borderId="1" xfId="1" applyBorder="1" applyAlignment="1">
      <alignment horizontal="center" vertical="center"/>
    </xf>
    <xf numFmtId="58" fontId="1" fillId="0" borderId="2" xfId="1" applyNumberFormat="1" applyBorder="1" applyAlignment="1">
      <alignment horizontal="center" vertical="center"/>
    </xf>
    <xf numFmtId="58" fontId="1" fillId="0" borderId="3" xfId="1" applyNumberFormat="1" applyBorder="1" applyAlignment="1">
      <alignment horizontal="center" vertical="center"/>
    </xf>
    <xf numFmtId="0" fontId="1" fillId="0" borderId="4" xfId="1" applyBorder="1" applyAlignment="1">
      <alignment horizontal="distributed" vertical="center"/>
    </xf>
    <xf numFmtId="176" fontId="6" fillId="0" borderId="5" xfId="1" applyNumberFormat="1" applyFont="1" applyBorder="1" applyAlignment="1">
      <alignment horizontal="right" vertical="center"/>
    </xf>
    <xf numFmtId="176" fontId="6" fillId="0" borderId="6" xfId="1" applyNumberFormat="1" applyFont="1" applyBorder="1" applyAlignment="1">
      <alignment horizontal="right" vertical="center"/>
    </xf>
    <xf numFmtId="0" fontId="1" fillId="0" borderId="7" xfId="1" applyBorder="1" applyAlignment="1">
      <alignment horizontal="distributed" vertical="center"/>
    </xf>
    <xf numFmtId="176" fontId="6" fillId="0" borderId="8" xfId="1" applyNumberFormat="1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0" fontId="1" fillId="0" borderId="2" xfId="1" applyBorder="1" applyAlignment="1">
      <alignment horizontal="distributed" vertical="center" wrapText="1"/>
    </xf>
    <xf numFmtId="0" fontId="1" fillId="0" borderId="3" xfId="1" applyBorder="1" applyAlignment="1">
      <alignment horizontal="distributed" vertical="center" wrapText="1"/>
    </xf>
    <xf numFmtId="0" fontId="1" fillId="0" borderId="13" xfId="2" applyBorder="1" applyAlignment="1">
      <alignment horizontal="left" vertical="center"/>
    </xf>
    <xf numFmtId="0" fontId="1" fillId="0" borderId="14" xfId="2" applyBorder="1" applyAlignment="1">
      <alignment horizontal="center" vertical="center"/>
    </xf>
    <xf numFmtId="0" fontId="1" fillId="0" borderId="19" xfId="2" applyBorder="1" applyAlignment="1">
      <alignment horizontal="center" vertical="center"/>
    </xf>
    <xf numFmtId="0" fontId="1" fillId="0" borderId="22" xfId="2" applyBorder="1" applyAlignment="1">
      <alignment horizontal="right" vertical="center"/>
    </xf>
    <xf numFmtId="0" fontId="1" fillId="0" borderId="23" xfId="2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1" fillId="0" borderId="3" xfId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right" vertical="center"/>
    </xf>
    <xf numFmtId="177" fontId="2" fillId="2" borderId="9" xfId="1" applyNumberFormat="1" applyFont="1" applyFill="1" applyBorder="1" applyAlignment="1">
      <alignment horizontal="right" vertical="center"/>
    </xf>
    <xf numFmtId="0" fontId="1" fillId="0" borderId="0" xfId="6" applyFill="1" applyAlignment="1">
      <alignment vertical="center"/>
    </xf>
    <xf numFmtId="0" fontId="1" fillId="0" borderId="0" xfId="6" applyFill="1" applyAlignment="1">
      <alignment horizontal="center" vertical="center"/>
    </xf>
    <xf numFmtId="49" fontId="1" fillId="0" borderId="0" xfId="6" applyNumberFormat="1" applyFill="1" applyAlignment="1">
      <alignment vertical="center"/>
    </xf>
    <xf numFmtId="0" fontId="4" fillId="0" borderId="0" xfId="6" applyFont="1" applyFill="1" applyAlignment="1">
      <alignment vertical="center"/>
    </xf>
    <xf numFmtId="0" fontId="1" fillId="0" borderId="32" xfId="6" applyFill="1" applyBorder="1" applyAlignment="1">
      <alignment horizontal="center" vertical="center"/>
    </xf>
    <xf numFmtId="0" fontId="1" fillId="0" borderId="3" xfId="6" applyFill="1" applyBorder="1" applyAlignment="1">
      <alignment horizontal="center" vertical="center"/>
    </xf>
    <xf numFmtId="0" fontId="1" fillId="0" borderId="33" xfId="6" applyFill="1" applyBorder="1" applyAlignment="1">
      <alignment horizontal="distributed" vertical="center"/>
    </xf>
    <xf numFmtId="0" fontId="1" fillId="0" borderId="34" xfId="6" applyFill="1" applyBorder="1" applyAlignment="1">
      <alignment horizontal="center" vertical="center"/>
    </xf>
    <xf numFmtId="0" fontId="1" fillId="0" borderId="0" xfId="6" applyFill="1" applyBorder="1" applyAlignment="1">
      <alignment vertical="center"/>
    </xf>
    <xf numFmtId="0" fontId="1" fillId="0" borderId="14" xfId="6" applyFill="1" applyBorder="1" applyAlignment="1">
      <alignment horizontal="right" vertical="center"/>
    </xf>
    <xf numFmtId="49" fontId="1" fillId="0" borderId="0" xfId="6" applyNumberFormat="1" applyFill="1" applyBorder="1" applyAlignment="1">
      <alignment vertical="center"/>
    </xf>
    <xf numFmtId="176" fontId="1" fillId="0" borderId="0" xfId="6" applyNumberFormat="1" applyFill="1" applyAlignment="1">
      <alignment vertical="center"/>
    </xf>
    <xf numFmtId="0" fontId="1" fillId="0" borderId="19" xfId="6" applyFill="1" applyBorder="1" applyAlignment="1">
      <alignment vertical="center"/>
    </xf>
    <xf numFmtId="176" fontId="13" fillId="0" borderId="21" xfId="6" applyNumberFormat="1" applyFont="1" applyFill="1" applyBorder="1" applyAlignment="1">
      <alignment vertical="center"/>
    </xf>
    <xf numFmtId="49" fontId="1" fillId="0" borderId="0" xfId="6" applyNumberFormat="1" applyFill="1" applyBorder="1" applyAlignment="1">
      <alignment horizontal="right" vertical="center"/>
    </xf>
    <xf numFmtId="49" fontId="1" fillId="0" borderId="0" xfId="6" applyNumberFormat="1" applyFill="1" applyBorder="1" applyAlignment="1">
      <alignment horizontal="center" vertical="center"/>
    </xf>
    <xf numFmtId="0" fontId="1" fillId="0" borderId="35" xfId="6" applyFill="1" applyBorder="1" applyAlignment="1">
      <alignment horizontal="distributed" vertical="center"/>
    </xf>
    <xf numFmtId="0" fontId="1" fillId="0" borderId="36" xfId="6" applyFill="1" applyBorder="1" applyAlignment="1">
      <alignment horizontal="center" vertical="center"/>
    </xf>
    <xf numFmtId="0" fontId="1" fillId="0" borderId="29" xfId="6" applyFill="1" applyBorder="1" applyAlignment="1">
      <alignment vertical="center"/>
    </xf>
    <xf numFmtId="0" fontId="1" fillId="0" borderId="37" xfId="6" applyFill="1" applyBorder="1" applyAlignment="1">
      <alignment vertical="center"/>
    </xf>
    <xf numFmtId="49" fontId="1" fillId="0" borderId="29" xfId="6" applyNumberFormat="1" applyFill="1" applyBorder="1" applyAlignment="1">
      <alignment horizontal="right" vertical="center"/>
    </xf>
    <xf numFmtId="49" fontId="1" fillId="0" borderId="29" xfId="6" applyNumberFormat="1" applyFill="1" applyBorder="1" applyAlignment="1">
      <alignment horizontal="center" vertical="center"/>
    </xf>
    <xf numFmtId="49" fontId="1" fillId="0" borderId="29" xfId="6" applyNumberFormat="1" applyFill="1" applyBorder="1" applyAlignment="1">
      <alignment vertical="center"/>
    </xf>
    <xf numFmtId="176" fontId="13" fillId="0" borderId="38" xfId="6" applyNumberFormat="1" applyFont="1" applyFill="1" applyBorder="1" applyAlignment="1">
      <alignment vertical="center"/>
    </xf>
    <xf numFmtId="0" fontId="1" fillId="0" borderId="33" xfId="6" applyFill="1" applyBorder="1" applyAlignment="1">
      <alignment vertical="center"/>
    </xf>
    <xf numFmtId="0" fontId="7" fillId="0" borderId="10" xfId="6" applyFont="1" applyFill="1" applyBorder="1" applyAlignment="1">
      <alignment vertical="center"/>
    </xf>
    <xf numFmtId="0" fontId="7" fillId="0" borderId="0" xfId="6" applyFont="1" applyFill="1" applyBorder="1" applyAlignment="1">
      <alignment vertical="center"/>
    </xf>
    <xf numFmtId="178" fontId="1" fillId="0" borderId="0" xfId="6" applyNumberFormat="1" applyFill="1" applyAlignment="1">
      <alignment vertical="center"/>
    </xf>
    <xf numFmtId="49" fontId="1" fillId="0" borderId="0" xfId="6" applyNumberFormat="1" applyFill="1" applyAlignment="1">
      <alignment horizontal="left" vertical="center"/>
    </xf>
    <xf numFmtId="49" fontId="1" fillId="0" borderId="0" xfId="6" applyNumberFormat="1" applyFill="1" applyBorder="1" applyAlignment="1">
      <alignment horizontal="left" vertical="center"/>
    </xf>
    <xf numFmtId="176" fontId="13" fillId="0" borderId="17" xfId="6" applyNumberFormat="1" applyFont="1" applyFill="1" applyBorder="1" applyAlignment="1">
      <alignment vertical="center"/>
    </xf>
    <xf numFmtId="176" fontId="13" fillId="3" borderId="21" xfId="6" applyNumberFormat="1" applyFont="1" applyFill="1" applyBorder="1" applyAlignment="1">
      <alignment vertical="center"/>
    </xf>
    <xf numFmtId="0" fontId="1" fillId="0" borderId="19" xfId="6" applyFill="1" applyBorder="1" applyAlignment="1">
      <alignment horizontal="right" vertical="center"/>
    </xf>
    <xf numFmtId="49" fontId="1" fillId="0" borderId="29" xfId="6" applyNumberFormat="1" applyFill="1" applyBorder="1" applyAlignment="1">
      <alignment horizontal="left" vertical="center"/>
    </xf>
    <xf numFmtId="0" fontId="1" fillId="0" borderId="0" xfId="6" applyAlignment="1">
      <alignment vertical="center"/>
    </xf>
    <xf numFmtId="0" fontId="1" fillId="0" borderId="0" xfId="6" applyAlignment="1">
      <alignment horizontal="center" vertical="center"/>
    </xf>
    <xf numFmtId="49" fontId="1" fillId="0" borderId="0" xfId="6" applyNumberFormat="1" applyAlignment="1">
      <alignment horizontal="left" vertical="center"/>
    </xf>
    <xf numFmtId="49" fontId="1" fillId="0" borderId="0" xfId="6" applyNumberFormat="1" applyAlignment="1">
      <alignment vertical="center"/>
    </xf>
    <xf numFmtId="179" fontId="1" fillId="0" borderId="0" xfId="6" applyNumberFormat="1" applyAlignment="1">
      <alignment vertical="center"/>
    </xf>
    <xf numFmtId="179" fontId="1" fillId="0" borderId="3" xfId="6" applyNumberFormat="1" applyFill="1" applyBorder="1" applyAlignment="1">
      <alignment horizontal="center" vertical="center"/>
    </xf>
    <xf numFmtId="179" fontId="13" fillId="0" borderId="17" xfId="6" applyNumberFormat="1" applyFont="1" applyFill="1" applyBorder="1" applyAlignment="1">
      <alignment vertical="center"/>
    </xf>
    <xf numFmtId="179" fontId="13" fillId="0" borderId="21" xfId="6" applyNumberFormat="1" applyFont="1" applyFill="1" applyBorder="1" applyAlignment="1">
      <alignment vertical="center"/>
    </xf>
    <xf numFmtId="0" fontId="1" fillId="0" borderId="37" xfId="6" applyFill="1" applyBorder="1" applyAlignment="1">
      <alignment horizontal="right" vertical="center"/>
    </xf>
    <xf numFmtId="179" fontId="13" fillId="0" borderId="38" xfId="6" applyNumberFormat="1" applyFont="1" applyFill="1" applyBorder="1" applyAlignment="1">
      <alignment vertical="center"/>
    </xf>
    <xf numFmtId="0" fontId="1" fillId="0" borderId="12" xfId="6" applyFill="1" applyBorder="1" applyAlignment="1">
      <alignment horizontal="center" vertical="center"/>
    </xf>
    <xf numFmtId="176" fontId="1" fillId="0" borderId="0" xfId="6" applyNumberFormat="1" applyAlignment="1">
      <alignment vertical="center"/>
    </xf>
    <xf numFmtId="0" fontId="1" fillId="0" borderId="19" xfId="6" applyFill="1" applyBorder="1" applyAlignment="1">
      <alignment horizontal="left" vertical="center"/>
    </xf>
    <xf numFmtId="0" fontId="10" fillId="0" borderId="35" xfId="6" applyFont="1" applyFill="1" applyBorder="1" applyAlignment="1">
      <alignment horizontal="distributed" vertical="center"/>
    </xf>
    <xf numFmtId="0" fontId="10" fillId="0" borderId="39" xfId="6" applyFont="1" applyFill="1" applyBorder="1" applyAlignment="1">
      <alignment vertical="center"/>
    </xf>
    <xf numFmtId="0" fontId="10" fillId="0" borderId="37" xfId="6" applyFont="1" applyFill="1" applyBorder="1" applyAlignment="1">
      <alignment horizontal="right" vertical="center"/>
    </xf>
    <xf numFmtId="49" fontId="10" fillId="0" borderId="29" xfId="6" applyNumberFormat="1" applyFont="1" applyFill="1" applyBorder="1" applyAlignment="1">
      <alignment horizontal="left" vertical="center"/>
    </xf>
    <xf numFmtId="49" fontId="10" fillId="0" borderId="29" xfId="6" applyNumberFormat="1" applyFont="1" applyFill="1" applyBorder="1" applyAlignment="1">
      <alignment vertical="center"/>
    </xf>
    <xf numFmtId="176" fontId="14" fillId="0" borderId="38" xfId="6" applyNumberFormat="1" applyFont="1" applyFill="1" applyBorder="1" applyAlignment="1">
      <alignment vertical="center"/>
    </xf>
    <xf numFmtId="0" fontId="8" fillId="0" borderId="0" xfId="6" applyFont="1" applyAlignment="1">
      <alignment horizontal="center" vertical="center"/>
    </xf>
    <xf numFmtId="0" fontId="1" fillId="0" borderId="0" xfId="6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" fillId="0" borderId="16" xfId="6" applyFill="1" applyBorder="1" applyAlignment="1">
      <alignment vertical="center"/>
    </xf>
    <xf numFmtId="0" fontId="10" fillId="0" borderId="14" xfId="6" applyFont="1" applyFill="1" applyBorder="1" applyAlignment="1">
      <alignment horizontal="right" vertical="center"/>
    </xf>
    <xf numFmtId="49" fontId="10" fillId="0" borderId="0" xfId="6" applyNumberFormat="1" applyFont="1" applyFill="1" applyBorder="1" applyAlignment="1">
      <alignment horizontal="right" vertical="center"/>
    </xf>
    <xf numFmtId="49" fontId="10" fillId="0" borderId="0" xfId="6" applyNumberFormat="1" applyFont="1" applyFill="1" applyBorder="1" applyAlignment="1">
      <alignment vertical="center"/>
    </xf>
    <xf numFmtId="176" fontId="14" fillId="0" borderId="21" xfId="6" applyNumberFormat="1" applyFont="1" applyFill="1" applyBorder="1" applyAlignment="1">
      <alignment vertical="center"/>
    </xf>
    <xf numFmtId="0" fontId="15" fillId="0" borderId="33" xfId="6" applyFont="1" applyFill="1" applyBorder="1" applyAlignment="1">
      <alignment horizontal="distributed" vertical="center" wrapText="1"/>
    </xf>
    <xf numFmtId="0" fontId="1" fillId="0" borderId="20" xfId="6" applyFill="1" applyBorder="1" applyAlignment="1">
      <alignment vertical="center"/>
    </xf>
    <xf numFmtId="0" fontId="10" fillId="0" borderId="19" xfId="6" applyFont="1" applyFill="1" applyBorder="1" applyAlignment="1">
      <alignment vertical="center"/>
    </xf>
    <xf numFmtId="0" fontId="10" fillId="0" borderId="20" xfId="6" applyFont="1" applyFill="1" applyBorder="1" applyAlignment="1">
      <alignment vertical="center"/>
    </xf>
    <xf numFmtId="49" fontId="10" fillId="0" borderId="0" xfId="6" applyNumberFormat="1" applyFont="1" applyFill="1" applyBorder="1" applyAlignment="1">
      <alignment horizontal="center" vertical="center"/>
    </xf>
    <xf numFmtId="0" fontId="1" fillId="0" borderId="33" xfId="6" applyFont="1" applyFill="1" applyBorder="1" applyAlignment="1">
      <alignment horizontal="distributed" vertical="center" wrapText="1"/>
    </xf>
    <xf numFmtId="0" fontId="1" fillId="0" borderId="0" xfId="6" applyFont="1" applyFill="1" applyBorder="1" applyAlignment="1">
      <alignment horizontal="center" vertical="center"/>
    </xf>
    <xf numFmtId="0" fontId="1" fillId="0" borderId="20" xfId="6" applyFont="1" applyFill="1" applyBorder="1" applyAlignment="1">
      <alignment vertical="center"/>
    </xf>
    <xf numFmtId="49" fontId="1" fillId="0" borderId="34" xfId="6" applyNumberFormat="1" applyFill="1" applyBorder="1" applyAlignment="1">
      <alignment vertical="center"/>
    </xf>
    <xf numFmtId="0" fontId="10" fillId="0" borderId="29" xfId="6" applyFont="1" applyFill="1" applyBorder="1" applyAlignment="1">
      <alignment horizontal="center" vertical="center"/>
    </xf>
    <xf numFmtId="49" fontId="10" fillId="0" borderId="29" xfId="6" applyNumberFormat="1" applyFont="1" applyFill="1" applyBorder="1" applyAlignment="1">
      <alignment horizontal="right" vertical="center"/>
    </xf>
    <xf numFmtId="49" fontId="10" fillId="0" borderId="29" xfId="6" applyNumberFormat="1" applyFont="1" applyFill="1" applyBorder="1" applyAlignment="1">
      <alignment horizontal="center" vertical="center"/>
    </xf>
    <xf numFmtId="0" fontId="8" fillId="0" borderId="0" xfId="6" applyFont="1" applyFill="1" applyAlignment="1">
      <alignment horizontal="center" vertical="center"/>
    </xf>
    <xf numFmtId="0" fontId="10" fillId="0" borderId="19" xfId="6" applyFont="1" applyFill="1" applyBorder="1" applyAlignment="1">
      <alignment horizontal="right" vertical="center"/>
    </xf>
    <xf numFmtId="0" fontId="15" fillId="3" borderId="33" xfId="6" applyFont="1" applyFill="1" applyBorder="1" applyAlignment="1">
      <alignment horizontal="distributed" vertical="center"/>
    </xf>
    <xf numFmtId="0" fontId="1" fillId="3" borderId="20" xfId="6" applyFill="1" applyBorder="1" applyAlignment="1">
      <alignment vertical="center"/>
    </xf>
    <xf numFmtId="0" fontId="10" fillId="3" borderId="19" xfId="6" applyFont="1" applyFill="1" applyBorder="1" applyAlignment="1">
      <alignment horizontal="right" vertical="center"/>
    </xf>
    <xf numFmtId="176" fontId="14" fillId="3" borderId="21" xfId="6" applyNumberFormat="1" applyFont="1" applyFill="1" applyBorder="1" applyAlignment="1">
      <alignment vertical="center"/>
    </xf>
    <xf numFmtId="0" fontId="1" fillId="3" borderId="0" xfId="6" applyFill="1" applyBorder="1" applyAlignment="1">
      <alignment vertical="center"/>
    </xf>
    <xf numFmtId="176" fontId="13" fillId="3" borderId="17" xfId="6" applyNumberFormat="1" applyFont="1" applyFill="1" applyBorder="1" applyAlignment="1">
      <alignment vertical="center"/>
    </xf>
    <xf numFmtId="0" fontId="1" fillId="0" borderId="0" xfId="7" applyFill="1" applyAlignment="1">
      <alignment vertical="center"/>
    </xf>
    <xf numFmtId="0" fontId="2" fillId="0" borderId="0" xfId="7" applyFont="1" applyFill="1" applyBorder="1" applyAlignment="1">
      <alignment vertical="center"/>
    </xf>
    <xf numFmtId="0" fontId="5" fillId="0" borderId="0" xfId="7" applyFont="1" applyFill="1" applyAlignment="1">
      <alignment horizontal="right"/>
    </xf>
    <xf numFmtId="0" fontId="1" fillId="0" borderId="0" xfId="7" applyFill="1" applyAlignment="1">
      <alignment horizontal="center" vertical="center"/>
    </xf>
    <xf numFmtId="0" fontId="1" fillId="0" borderId="0" xfId="7" applyAlignment="1">
      <alignment horizontal="center" vertical="center"/>
    </xf>
    <xf numFmtId="0" fontId="1" fillId="0" borderId="5" xfId="7" applyFill="1" applyBorder="1" applyAlignment="1">
      <alignment horizontal="center" vertical="center"/>
    </xf>
    <xf numFmtId="0" fontId="1" fillId="0" borderId="6" xfId="7" applyFill="1" applyBorder="1" applyAlignment="1">
      <alignment horizontal="center" vertical="center"/>
    </xf>
    <xf numFmtId="180" fontId="20" fillId="0" borderId="14" xfId="7" applyNumberFormat="1" applyFont="1" applyFill="1" applyBorder="1" applyAlignment="1">
      <alignment vertical="center"/>
    </xf>
    <xf numFmtId="180" fontId="20" fillId="0" borderId="16" xfId="7" applyNumberFormat="1" applyFont="1" applyFill="1" applyBorder="1" applyAlignment="1">
      <alignment vertical="center"/>
    </xf>
    <xf numFmtId="181" fontId="20" fillId="0" borderId="19" xfId="7" applyNumberFormat="1" applyFont="1" applyFill="1" applyBorder="1" applyAlignment="1">
      <alignment vertical="center"/>
    </xf>
    <xf numFmtId="181" fontId="20" fillId="0" borderId="20" xfId="7" applyNumberFormat="1" applyFont="1" applyFill="1" applyBorder="1" applyAlignment="1">
      <alignment vertical="center"/>
    </xf>
    <xf numFmtId="181" fontId="20" fillId="0" borderId="42" xfId="7" applyNumberFormat="1" applyFont="1" applyFill="1" applyBorder="1" applyAlignment="1">
      <alignment vertical="center"/>
    </xf>
    <xf numFmtId="182" fontId="20" fillId="0" borderId="23" xfId="7" applyNumberFormat="1" applyFont="1" applyFill="1" applyBorder="1" applyAlignment="1">
      <alignment vertical="center"/>
    </xf>
    <xf numFmtId="182" fontId="20" fillId="0" borderId="43" xfId="7" applyNumberFormat="1" applyFont="1" applyFill="1" applyBorder="1" applyAlignment="1">
      <alignment vertical="center"/>
    </xf>
    <xf numFmtId="181" fontId="20" fillId="0" borderId="25" xfId="7" applyNumberFormat="1" applyFont="1" applyFill="1" applyBorder="1" applyAlignment="1">
      <alignment vertical="center"/>
    </xf>
    <xf numFmtId="180" fontId="20" fillId="0" borderId="19" xfId="7" applyNumberFormat="1" applyFont="1" applyFill="1" applyBorder="1" applyAlignment="1">
      <alignment vertical="center"/>
    </xf>
    <xf numFmtId="180" fontId="20" fillId="0" borderId="20" xfId="7" applyNumberFormat="1" applyFont="1" applyFill="1" applyBorder="1" applyAlignment="1">
      <alignment vertical="center"/>
    </xf>
    <xf numFmtId="181" fontId="20" fillId="0" borderId="44" xfId="7" applyNumberFormat="1" applyFont="1" applyFill="1" applyBorder="1" applyAlignment="1">
      <alignment vertical="center"/>
    </xf>
    <xf numFmtId="182" fontId="6" fillId="0" borderId="0" xfId="7" applyNumberFormat="1" applyFont="1" applyFill="1" applyBorder="1" applyAlignment="1">
      <alignment vertical="center"/>
    </xf>
    <xf numFmtId="0" fontId="4" fillId="0" borderId="0" xfId="4" applyFont="1" applyBorder="1" applyAlignment="1">
      <alignment vertical="center"/>
    </xf>
    <xf numFmtId="0" fontId="1" fillId="0" borderId="0" xfId="4" applyAlignment="1">
      <alignment vertical="center"/>
    </xf>
    <xf numFmtId="0" fontId="9" fillId="0" borderId="29" xfId="4" applyFont="1" applyBorder="1" applyAlignment="1">
      <alignment vertical="center"/>
    </xf>
    <xf numFmtId="0" fontId="5" fillId="0" borderId="0" xfId="4" applyFont="1" applyAlignment="1">
      <alignment horizontal="right"/>
    </xf>
    <xf numFmtId="0" fontId="1" fillId="0" borderId="11" xfId="4" applyBorder="1" applyAlignment="1">
      <alignment horizontal="center" vertical="center"/>
    </xf>
    <xf numFmtId="0" fontId="1" fillId="3" borderId="31" xfId="4" applyFont="1" applyFill="1" applyBorder="1" applyAlignment="1">
      <alignment horizontal="center" vertical="center"/>
    </xf>
    <xf numFmtId="0" fontId="1" fillId="3" borderId="2" xfId="4" applyFont="1" applyFill="1" applyBorder="1" applyAlignment="1">
      <alignment horizontal="center" vertical="center"/>
    </xf>
    <xf numFmtId="0" fontId="1" fillId="0" borderId="0" xfId="4" applyAlignment="1">
      <alignment horizontal="center" vertical="center"/>
    </xf>
    <xf numFmtId="0" fontId="1" fillId="0" borderId="4" xfId="4" applyBorder="1" applyAlignment="1">
      <alignment horizontal="center" vertical="center"/>
    </xf>
    <xf numFmtId="0" fontId="6" fillId="0" borderId="16" xfId="4" applyFont="1" applyFill="1" applyBorder="1" applyAlignment="1">
      <alignment horizontal="right" vertical="center"/>
    </xf>
    <xf numFmtId="0" fontId="6" fillId="0" borderId="14" xfId="4" applyFont="1" applyFill="1" applyBorder="1" applyAlignment="1">
      <alignment horizontal="right" vertical="center"/>
    </xf>
    <xf numFmtId="0" fontId="6" fillId="0" borderId="20" xfId="4" applyFont="1" applyFill="1" applyBorder="1" applyAlignment="1">
      <alignment horizontal="right" vertical="center"/>
    </xf>
    <xf numFmtId="0" fontId="6" fillId="0" borderId="19" xfId="4" applyFont="1" applyFill="1" applyBorder="1" applyAlignment="1">
      <alignment horizontal="right" vertical="center"/>
    </xf>
    <xf numFmtId="0" fontId="1" fillId="0" borderId="0" xfId="4" applyBorder="1" applyAlignment="1">
      <alignment vertical="center"/>
    </xf>
    <xf numFmtId="0" fontId="1" fillId="0" borderId="24" xfId="4" applyBorder="1" applyAlignment="1">
      <alignment vertical="center"/>
    </xf>
    <xf numFmtId="0" fontId="1" fillId="0" borderId="13" xfId="4" applyBorder="1" applyAlignment="1">
      <alignment horizontal="center" vertical="center"/>
    </xf>
    <xf numFmtId="0" fontId="1" fillId="0" borderId="0" xfId="4" applyFont="1" applyAlignment="1">
      <alignment vertical="center"/>
    </xf>
    <xf numFmtId="0" fontId="1" fillId="0" borderId="7" xfId="4" applyBorder="1" applyAlignment="1">
      <alignment horizontal="center" vertical="center"/>
    </xf>
    <xf numFmtId="0" fontId="6" fillId="0" borderId="39" xfId="4" applyFont="1" applyFill="1" applyBorder="1" applyAlignment="1">
      <alignment horizontal="right" vertical="center"/>
    </xf>
    <xf numFmtId="0" fontId="6" fillId="0" borderId="37" xfId="4" applyFont="1" applyFill="1" applyBorder="1" applyAlignment="1">
      <alignment horizontal="right" vertical="center"/>
    </xf>
    <xf numFmtId="0" fontId="7" fillId="0" borderId="0" xfId="4" applyFont="1" applyBorder="1" applyAlignment="1">
      <alignment horizontal="left" vertical="center"/>
    </xf>
    <xf numFmtId="0" fontId="9" fillId="0" borderId="0" xfId="4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49" fontId="10" fillId="0" borderId="49" xfId="4" applyNumberFormat="1" applyFont="1" applyFill="1" applyBorder="1" applyAlignment="1">
      <alignment horizontal="center" vertical="center"/>
    </xf>
    <xf numFmtId="49" fontId="10" fillId="0" borderId="48" xfId="4" applyNumberFormat="1" applyFont="1" applyFill="1" applyBorder="1" applyAlignment="1">
      <alignment horizontal="center" vertical="center"/>
    </xf>
    <xf numFmtId="49" fontId="11" fillId="3" borderId="50" xfId="4" applyNumberFormat="1" applyFont="1" applyFill="1" applyBorder="1" applyAlignment="1">
      <alignment horizontal="center" vertical="center"/>
    </xf>
    <xf numFmtId="0" fontId="1" fillId="0" borderId="0" xfId="4" applyBorder="1" applyAlignment="1">
      <alignment horizontal="center" vertical="center"/>
    </xf>
    <xf numFmtId="0" fontId="1" fillId="0" borderId="5" xfId="4" applyBorder="1" applyAlignment="1">
      <alignment horizontal="center" vertical="center"/>
    </xf>
    <xf numFmtId="0" fontId="20" fillId="0" borderId="16" xfId="4" applyFont="1" applyFill="1" applyBorder="1" applyAlignment="1">
      <alignment horizontal="right" vertical="center"/>
    </xf>
    <xf numFmtId="0" fontId="20" fillId="0" borderId="51" xfId="4" applyFont="1" applyFill="1" applyBorder="1" applyAlignment="1">
      <alignment horizontal="right" vertical="center"/>
    </xf>
    <xf numFmtId="0" fontId="21" fillId="0" borderId="41" xfId="4" applyFont="1" applyFill="1" applyBorder="1" applyAlignment="1">
      <alignment horizontal="right" vertical="center"/>
    </xf>
    <xf numFmtId="0" fontId="20" fillId="0" borderId="20" xfId="4" applyFont="1" applyFill="1" applyBorder="1" applyAlignment="1">
      <alignment horizontal="right" vertical="center"/>
    </xf>
    <xf numFmtId="0" fontId="20" fillId="0" borderId="34" xfId="4" applyFont="1" applyFill="1" applyBorder="1" applyAlignment="1">
      <alignment horizontal="right" vertical="center"/>
    </xf>
    <xf numFmtId="0" fontId="21" fillId="0" borderId="42" xfId="4" applyFont="1" applyFill="1" applyBorder="1" applyAlignment="1">
      <alignment horizontal="right" vertical="center"/>
    </xf>
    <xf numFmtId="0" fontId="1" fillId="0" borderId="16" xfId="4" applyBorder="1" applyAlignment="1">
      <alignment horizontal="center" vertical="center"/>
    </xf>
    <xf numFmtId="49" fontId="20" fillId="0" borderId="34" xfId="4" applyNumberFormat="1" applyFont="1" applyFill="1" applyBorder="1" applyAlignment="1">
      <alignment horizontal="right" vertical="center"/>
    </xf>
    <xf numFmtId="49" fontId="20" fillId="0" borderId="20" xfId="4" applyNumberFormat="1" applyFont="1" applyFill="1" applyBorder="1" applyAlignment="1">
      <alignment horizontal="right" vertical="center"/>
    </xf>
    <xf numFmtId="49" fontId="21" fillId="0" borderId="42" xfId="4" applyNumberFormat="1" applyFont="1" applyFill="1" applyBorder="1" applyAlignment="1">
      <alignment horizontal="right" vertical="center"/>
    </xf>
    <xf numFmtId="49" fontId="20" fillId="0" borderId="51" xfId="4" applyNumberFormat="1" applyFont="1" applyFill="1" applyBorder="1" applyAlignment="1">
      <alignment horizontal="right" vertical="center"/>
    </xf>
    <xf numFmtId="49" fontId="20" fillId="0" borderId="16" xfId="4" applyNumberFormat="1" applyFont="1" applyFill="1" applyBorder="1" applyAlignment="1">
      <alignment horizontal="right" vertical="center"/>
    </xf>
    <xf numFmtId="49" fontId="21" fillId="0" borderId="41" xfId="4" applyNumberFormat="1" applyFont="1" applyFill="1" applyBorder="1" applyAlignment="1">
      <alignment horizontal="right" vertical="center"/>
    </xf>
    <xf numFmtId="0" fontId="1" fillId="0" borderId="33" xfId="4" applyBorder="1" applyAlignment="1">
      <alignment vertical="center"/>
    </xf>
    <xf numFmtId="49" fontId="20" fillId="0" borderId="52" xfId="4" applyNumberFormat="1" applyFont="1" applyFill="1" applyBorder="1" applyAlignment="1">
      <alignment horizontal="right" vertical="center"/>
    </xf>
    <xf numFmtId="49" fontId="20" fillId="0" borderId="43" xfId="4" applyNumberFormat="1" applyFont="1" applyFill="1" applyBorder="1" applyAlignment="1">
      <alignment horizontal="right" vertical="center"/>
    </xf>
    <xf numFmtId="49" fontId="21" fillId="0" borderId="44" xfId="4" applyNumberFormat="1" applyFont="1" applyFill="1" applyBorder="1" applyAlignment="1">
      <alignment horizontal="right" vertical="center"/>
    </xf>
    <xf numFmtId="0" fontId="20" fillId="0" borderId="39" xfId="4" applyFont="1" applyFill="1" applyBorder="1" applyAlignment="1">
      <alignment horizontal="right" vertical="center"/>
    </xf>
    <xf numFmtId="0" fontId="20" fillId="0" borderId="36" xfId="4" applyFont="1" applyFill="1" applyBorder="1" applyAlignment="1">
      <alignment horizontal="right" vertical="center"/>
    </xf>
    <xf numFmtId="0" fontId="21" fillId="0" borderId="53" xfId="4" applyFont="1" applyFill="1" applyBorder="1" applyAlignment="1">
      <alignment horizontal="right" vertical="center"/>
    </xf>
    <xf numFmtId="0" fontId="20" fillId="0" borderId="37" xfId="4" applyFont="1" applyFill="1" applyBorder="1" applyAlignment="1">
      <alignment horizontal="right" vertical="center"/>
    </xf>
    <xf numFmtId="0" fontId="1" fillId="0" borderId="1" xfId="4" applyFill="1" applyBorder="1" applyAlignment="1">
      <alignment horizontal="center" vertical="center"/>
    </xf>
    <xf numFmtId="0" fontId="1" fillId="0" borderId="2" xfId="4" applyFill="1" applyBorder="1" applyAlignment="1">
      <alignment horizontal="center" vertical="center"/>
    </xf>
    <xf numFmtId="0" fontId="1" fillId="0" borderId="3" xfId="4" applyFill="1" applyBorder="1" applyAlignment="1">
      <alignment horizontal="center" vertical="center"/>
    </xf>
    <xf numFmtId="0" fontId="1" fillId="0" borderId="4" xfId="4" applyFill="1" applyBorder="1" applyAlignment="1">
      <alignment horizontal="left" vertical="center"/>
    </xf>
    <xf numFmtId="0" fontId="1" fillId="0" borderId="5" xfId="4" applyFill="1" applyBorder="1" applyAlignment="1">
      <alignment vertical="center"/>
    </xf>
    <xf numFmtId="0" fontId="1" fillId="0" borderId="5" xfId="4" applyFill="1" applyBorder="1" applyAlignment="1">
      <alignment horizontal="center" vertical="center"/>
    </xf>
    <xf numFmtId="0" fontId="1" fillId="0" borderId="6" xfId="4" applyFill="1" applyBorder="1" applyAlignment="1">
      <alignment horizontal="center" vertical="center"/>
    </xf>
    <xf numFmtId="0" fontId="1" fillId="0" borderId="4" xfId="4" applyFill="1" applyBorder="1" applyAlignment="1">
      <alignment horizontal="center" vertical="center"/>
    </xf>
    <xf numFmtId="0" fontId="1" fillId="0" borderId="13" xfId="4" applyFill="1" applyBorder="1" applyAlignment="1">
      <alignment horizontal="left" vertical="center"/>
    </xf>
    <xf numFmtId="0" fontId="1" fillId="0" borderId="16" xfId="4" applyFill="1" applyBorder="1" applyAlignment="1">
      <alignment horizontal="left" vertical="center"/>
    </xf>
    <xf numFmtId="0" fontId="1" fillId="0" borderId="16" xfId="4" applyFill="1" applyBorder="1" applyAlignment="1">
      <alignment horizontal="center" vertical="center"/>
    </xf>
    <xf numFmtId="0" fontId="1" fillId="0" borderId="17" xfId="4" applyFill="1" applyBorder="1" applyAlignment="1">
      <alignment horizontal="center" vertical="center"/>
    </xf>
    <xf numFmtId="0" fontId="1" fillId="0" borderId="7" xfId="4" applyFill="1" applyBorder="1" applyAlignment="1">
      <alignment horizontal="left" vertical="center"/>
    </xf>
    <xf numFmtId="0" fontId="1" fillId="0" borderId="8" xfId="4" applyFill="1" applyBorder="1" applyAlignment="1">
      <alignment vertical="center"/>
    </xf>
    <xf numFmtId="0" fontId="1" fillId="0" borderId="8" xfId="4" applyFill="1" applyBorder="1" applyAlignment="1">
      <alignment horizontal="center" vertical="center"/>
    </xf>
    <xf numFmtId="0" fontId="1" fillId="0" borderId="9" xfId="4" applyFill="1" applyBorder="1" applyAlignment="1">
      <alignment horizontal="center" vertical="center"/>
    </xf>
    <xf numFmtId="0" fontId="1" fillId="0" borderId="0" xfId="4" applyFill="1" applyAlignment="1">
      <alignment vertical="center"/>
    </xf>
    <xf numFmtId="0" fontId="9" fillId="0" borderId="0" xfId="4" applyFont="1" applyFill="1" applyAlignment="1">
      <alignment vertical="center"/>
    </xf>
    <xf numFmtId="0" fontId="1" fillId="0" borderId="4" xfId="4" applyFill="1" applyBorder="1" applyAlignment="1">
      <alignment vertical="center"/>
    </xf>
    <xf numFmtId="0" fontId="1" fillId="0" borderId="7" xfId="4" applyFill="1" applyBorder="1" applyAlignment="1">
      <alignment vertical="center"/>
    </xf>
    <xf numFmtId="0" fontId="1" fillId="0" borderId="0" xfId="4" applyFill="1" applyBorder="1" applyAlignment="1">
      <alignment vertical="center"/>
    </xf>
    <xf numFmtId="0" fontId="1" fillId="0" borderId="0" xfId="4" applyFill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1" fillId="0" borderId="57" xfId="1" applyFill="1" applyBorder="1" applyAlignment="1">
      <alignment horizontal="center" vertical="center"/>
    </xf>
    <xf numFmtId="0" fontId="1" fillId="0" borderId="58" xfId="1" applyFill="1" applyBorder="1" applyAlignment="1">
      <alignment vertical="center"/>
    </xf>
    <xf numFmtId="0" fontId="1" fillId="0" borderId="59" xfId="1" applyFill="1" applyBorder="1" applyAlignment="1">
      <alignment horizontal="center" vertical="center"/>
    </xf>
    <xf numFmtId="0" fontId="1" fillId="0" borderId="60" xfId="1" applyFill="1" applyBorder="1" applyAlignment="1">
      <alignment vertical="center"/>
    </xf>
    <xf numFmtId="0" fontId="1" fillId="0" borderId="61" xfId="1" applyFill="1" applyBorder="1" applyAlignment="1">
      <alignment vertical="center"/>
    </xf>
    <xf numFmtId="0" fontId="1" fillId="0" borderId="62" xfId="1" applyFill="1" applyBorder="1" applyAlignment="1">
      <alignment vertical="center"/>
    </xf>
    <xf numFmtId="0" fontId="1" fillId="0" borderId="64" xfId="1" applyFill="1" applyBorder="1" applyAlignment="1">
      <alignment vertical="center"/>
    </xf>
    <xf numFmtId="0" fontId="1" fillId="0" borderId="0" xfId="1" applyFill="1" applyBorder="1" applyAlignment="1">
      <alignment horizontal="center" vertical="center"/>
    </xf>
    <xf numFmtId="0" fontId="1" fillId="0" borderId="65" xfId="1" applyFill="1" applyBorder="1" applyAlignment="1">
      <alignment vertical="center"/>
    </xf>
    <xf numFmtId="0" fontId="1" fillId="0" borderId="66" xfId="1" applyFill="1" applyBorder="1" applyAlignment="1">
      <alignment vertical="center"/>
    </xf>
    <xf numFmtId="0" fontId="1" fillId="0" borderId="67" xfId="1" applyFill="1" applyBorder="1" applyAlignment="1">
      <alignment vertical="center"/>
    </xf>
    <xf numFmtId="0" fontId="1" fillId="0" borderId="66" xfId="1" applyFill="1" applyBorder="1" applyAlignment="1">
      <alignment horizontal="center" vertical="center"/>
    </xf>
    <xf numFmtId="0" fontId="1" fillId="0" borderId="69" xfId="1" applyFill="1" applyBorder="1" applyAlignment="1">
      <alignment vertical="center"/>
    </xf>
    <xf numFmtId="0" fontId="1" fillId="0" borderId="70" xfId="1" applyFill="1" applyBorder="1" applyAlignment="1">
      <alignment horizontal="center" vertical="center"/>
    </xf>
    <xf numFmtId="0" fontId="1" fillId="0" borderId="71" xfId="1" applyFill="1" applyBorder="1" applyAlignment="1">
      <alignment vertical="center"/>
    </xf>
    <xf numFmtId="0" fontId="1" fillId="0" borderId="72" xfId="1" applyFill="1" applyBorder="1" applyAlignment="1">
      <alignment horizontal="center" vertical="center"/>
    </xf>
    <xf numFmtId="0" fontId="1" fillId="0" borderId="73" xfId="1" applyFill="1" applyBorder="1" applyAlignment="1">
      <alignment vertical="center"/>
    </xf>
    <xf numFmtId="0" fontId="8" fillId="0" borderId="77" xfId="1" applyFont="1" applyFill="1" applyBorder="1" applyAlignment="1">
      <alignment horizontal="center" vertical="center"/>
    </xf>
    <xf numFmtId="0" fontId="1" fillId="0" borderId="78" xfId="1" applyFill="1" applyBorder="1" applyAlignment="1">
      <alignment horizontal="center" vertical="center"/>
    </xf>
    <xf numFmtId="0" fontId="1" fillId="0" borderId="79" xfId="1" applyFill="1" applyBorder="1" applyAlignment="1">
      <alignment vertical="center"/>
    </xf>
    <xf numFmtId="183" fontId="2" fillId="0" borderId="80" xfId="3" applyNumberFormat="1" applyFont="1" applyFill="1" applyBorder="1" applyAlignment="1">
      <alignment vertical="center"/>
    </xf>
    <xf numFmtId="0" fontId="1" fillId="0" borderId="12" xfId="6" applyFill="1" applyBorder="1" applyAlignment="1">
      <alignment horizontal="center" vertical="center"/>
    </xf>
    <xf numFmtId="0" fontId="10" fillId="0" borderId="33" xfId="6" applyFont="1" applyFill="1" applyBorder="1" applyAlignment="1">
      <alignment horizontal="distributed" vertical="center" wrapText="1"/>
    </xf>
    <xf numFmtId="0" fontId="10" fillId="0" borderId="33" xfId="6" applyFont="1" applyFill="1" applyBorder="1" applyAlignment="1">
      <alignment horizontal="distributed" vertical="center"/>
    </xf>
    <xf numFmtId="0" fontId="7" fillId="0" borderId="5" xfId="1" applyFont="1" applyBorder="1" applyAlignment="1">
      <alignment horizontal="center" vertical="center"/>
    </xf>
    <xf numFmtId="0" fontId="7" fillId="0" borderId="82" xfId="1" applyFont="1" applyBorder="1" applyAlignment="1">
      <alignment horizontal="center" vertical="center"/>
    </xf>
    <xf numFmtId="0" fontId="7" fillId="0" borderId="83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176" fontId="20" fillId="0" borderId="20" xfId="1" applyNumberFormat="1" applyFont="1" applyBorder="1" applyAlignment="1">
      <alignment horizontal="right" vertical="center"/>
    </xf>
    <xf numFmtId="176" fontId="20" fillId="0" borderId="34" xfId="1" applyNumberFormat="1" applyFont="1" applyBorder="1" applyAlignment="1">
      <alignment horizontal="right" vertical="center"/>
    </xf>
    <xf numFmtId="176" fontId="20" fillId="0" borderId="19" xfId="1" applyNumberFormat="1" applyFont="1" applyBorder="1" applyAlignment="1">
      <alignment horizontal="right" vertical="center"/>
    </xf>
    <xf numFmtId="176" fontId="20" fillId="0" borderId="0" xfId="1" applyNumberFormat="1" applyFont="1" applyBorder="1" applyAlignment="1">
      <alignment horizontal="right" vertical="center"/>
    </xf>
    <xf numFmtId="0" fontId="10" fillId="2" borderId="18" xfId="1" applyFont="1" applyFill="1" applyBorder="1" applyAlignment="1">
      <alignment horizontal="center" vertical="center" wrapText="1"/>
    </xf>
    <xf numFmtId="176" fontId="20" fillId="0" borderId="21" xfId="1" applyNumberFormat="1" applyFont="1" applyBorder="1" applyAlignment="1">
      <alignment horizontal="right" vertical="center"/>
    </xf>
    <xf numFmtId="0" fontId="1" fillId="0" borderId="0" xfId="8" applyFont="1" applyBorder="1" applyAlignment="1"/>
    <xf numFmtId="0" fontId="11" fillId="2" borderId="45" xfId="1" applyFont="1" applyFill="1" applyBorder="1" applyAlignment="1">
      <alignment horizontal="center" vertical="center" wrapText="1"/>
    </xf>
    <xf numFmtId="176" fontId="21" fillId="0" borderId="39" xfId="1" applyNumberFormat="1" applyFont="1" applyBorder="1" applyAlignment="1">
      <alignment horizontal="right" vertical="center"/>
    </xf>
    <xf numFmtId="176" fontId="21" fillId="0" borderId="36" xfId="1" applyNumberFormat="1" applyFont="1" applyBorder="1" applyAlignment="1">
      <alignment horizontal="right" vertical="center"/>
    </xf>
    <xf numFmtId="176" fontId="21" fillId="0" borderId="37" xfId="1" applyNumberFormat="1" applyFont="1" applyBorder="1" applyAlignment="1">
      <alignment horizontal="right" vertical="center"/>
    </xf>
    <xf numFmtId="176" fontId="21" fillId="0" borderId="29" xfId="1" applyNumberFormat="1" applyFont="1" applyBorder="1" applyAlignment="1">
      <alignment horizontal="right" vertical="center"/>
    </xf>
    <xf numFmtId="176" fontId="21" fillId="0" borderId="38" xfId="1" applyNumberFormat="1" applyFont="1" applyBorder="1" applyAlignment="1">
      <alignment horizontal="right" vertical="center"/>
    </xf>
    <xf numFmtId="0" fontId="1" fillId="0" borderId="6" xfId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176" fontId="10" fillId="0" borderId="20" xfId="1" applyNumberFormat="1" applyFont="1" applyBorder="1" applyAlignment="1">
      <alignment vertical="center"/>
    </xf>
    <xf numFmtId="176" fontId="10" fillId="0" borderId="19" xfId="1" applyNumberFormat="1" applyFont="1" applyBorder="1" applyAlignment="1">
      <alignment vertical="center"/>
    </xf>
    <xf numFmtId="176" fontId="10" fillId="0" borderId="21" xfId="1" applyNumberFormat="1" applyFont="1" applyBorder="1" applyAlignment="1">
      <alignment vertical="center"/>
    </xf>
    <xf numFmtId="0" fontId="1" fillId="0" borderId="0" xfId="1" applyFont="1" applyAlignment="1">
      <alignment vertical="center"/>
    </xf>
    <xf numFmtId="176" fontId="11" fillId="0" borderId="29" xfId="1" applyNumberFormat="1" applyFont="1" applyBorder="1" applyAlignment="1">
      <alignment vertical="center"/>
    </xf>
    <xf numFmtId="176" fontId="11" fillId="0" borderId="39" xfId="1" applyNumberFormat="1" applyFont="1" applyBorder="1" applyAlignment="1">
      <alignment vertical="center"/>
    </xf>
    <xf numFmtId="176" fontId="11" fillId="0" borderId="37" xfId="1" applyNumberFormat="1" applyFont="1" applyBorder="1" applyAlignment="1">
      <alignment vertical="center"/>
    </xf>
    <xf numFmtId="176" fontId="11" fillId="0" borderId="38" xfId="1" applyNumberFormat="1" applyFont="1" applyBorder="1" applyAlignment="1">
      <alignment vertical="center"/>
    </xf>
    <xf numFmtId="184" fontId="10" fillId="0" borderId="19" xfId="9" applyNumberFormat="1" applyFont="1" applyBorder="1" applyAlignment="1">
      <alignment vertical="center"/>
    </xf>
    <xf numFmtId="184" fontId="10" fillId="0" borderId="21" xfId="9" applyNumberFormat="1" applyFont="1" applyBorder="1" applyAlignment="1">
      <alignment vertical="center"/>
    </xf>
    <xf numFmtId="0" fontId="10" fillId="0" borderId="33" xfId="1" applyFont="1" applyFill="1" applyBorder="1" applyAlignment="1">
      <alignment horizontal="center" vertical="center"/>
    </xf>
    <xf numFmtId="176" fontId="10" fillId="0" borderId="19" xfId="1" applyNumberFormat="1" applyFont="1" applyFill="1" applyBorder="1" applyAlignment="1">
      <alignment vertical="center"/>
    </xf>
    <xf numFmtId="0" fontId="1" fillId="0" borderId="0" xfId="10" applyFont="1" applyBorder="1" applyAlignment="1"/>
    <xf numFmtId="0" fontId="23" fillId="3" borderId="35" xfId="1" applyFont="1" applyFill="1" applyBorder="1" applyAlignment="1">
      <alignment horizontal="center" vertical="center" wrapText="1"/>
    </xf>
    <xf numFmtId="184" fontId="11" fillId="0" borderId="39" xfId="9" applyNumberFormat="1" applyFont="1" applyBorder="1" applyAlignment="1">
      <alignment vertical="center"/>
    </xf>
    <xf numFmtId="0" fontId="7" fillId="0" borderId="5" xfId="1" applyFont="1" applyBorder="1" applyAlignment="1">
      <alignment horizontal="center" vertical="center" wrapText="1"/>
    </xf>
    <xf numFmtId="176" fontId="10" fillId="0" borderId="21" xfId="1" applyNumberFormat="1" applyFont="1" applyBorder="1" applyAlignment="1">
      <alignment horizontal="right" vertical="center"/>
    </xf>
    <xf numFmtId="176" fontId="10" fillId="0" borderId="21" xfId="1" applyNumberFormat="1" applyFont="1" applyFill="1" applyBorder="1" applyAlignment="1">
      <alignment horizontal="right" vertical="center"/>
    </xf>
    <xf numFmtId="176" fontId="11" fillId="0" borderId="38" xfId="1" applyNumberFormat="1" applyFont="1" applyBorder="1" applyAlignment="1">
      <alignment horizontal="right" vertical="center"/>
    </xf>
    <xf numFmtId="49" fontId="1" fillId="0" borderId="0" xfId="1" applyNumberFormat="1" applyBorder="1" applyAlignment="1">
      <alignment horizontal="center" vertical="top"/>
    </xf>
    <xf numFmtId="0" fontId="1" fillId="0" borderId="82" xfId="1" applyFont="1" applyBorder="1" applyAlignment="1">
      <alignment horizontal="center" vertical="center"/>
    </xf>
    <xf numFmtId="0" fontId="1" fillId="0" borderId="22" xfId="1" applyFont="1" applyBorder="1" applyAlignment="1">
      <alignment horizontal="distributed" vertical="center" wrapText="1"/>
    </xf>
    <xf numFmtId="0" fontId="1" fillId="0" borderId="43" xfId="1" applyFont="1" applyBorder="1" applyAlignment="1">
      <alignment vertical="center"/>
    </xf>
    <xf numFmtId="176" fontId="1" fillId="0" borderId="43" xfId="1" applyNumberFormat="1" applyFont="1" applyBorder="1" applyAlignment="1">
      <alignment horizontal="right" vertical="center"/>
    </xf>
    <xf numFmtId="49" fontId="1" fillId="0" borderId="43" xfId="1" applyNumberFormat="1" applyFont="1" applyBorder="1" applyAlignment="1">
      <alignment horizontal="center" vertical="center" wrapText="1"/>
    </xf>
    <xf numFmtId="49" fontId="1" fillId="0" borderId="43" xfId="1" applyNumberFormat="1" applyFont="1" applyBorder="1" applyAlignment="1">
      <alignment horizontal="center" vertical="center"/>
    </xf>
    <xf numFmtId="38" fontId="1" fillId="0" borderId="43" xfId="3" applyFont="1" applyBorder="1" applyAlignment="1">
      <alignment horizontal="right" vertical="center"/>
    </xf>
    <xf numFmtId="49" fontId="1" fillId="0" borderId="25" xfId="1" applyNumberFormat="1" applyBorder="1" applyAlignment="1">
      <alignment horizontal="right" vertical="center"/>
    </xf>
    <xf numFmtId="0" fontId="1" fillId="0" borderId="7" xfId="1" applyFont="1" applyBorder="1" applyAlignment="1">
      <alignment horizontal="distributed" vertical="center" wrapText="1"/>
    </xf>
    <xf numFmtId="0" fontId="1" fillId="0" borderId="8" xfId="1" applyFont="1" applyBorder="1" applyAlignment="1">
      <alignment vertical="center"/>
    </xf>
    <xf numFmtId="176" fontId="1" fillId="0" borderId="8" xfId="1" applyNumberFormat="1" applyFont="1" applyBorder="1" applyAlignment="1">
      <alignment horizontal="right" vertical="center"/>
    </xf>
    <xf numFmtId="49" fontId="1" fillId="0" borderId="8" xfId="1" applyNumberFormat="1" applyFont="1" applyBorder="1" applyAlignment="1">
      <alignment horizontal="center" vertical="center" wrapText="1"/>
    </xf>
    <xf numFmtId="49" fontId="1" fillId="0" borderId="8" xfId="1" applyNumberFormat="1" applyFont="1" applyBorder="1" applyAlignment="1">
      <alignment horizontal="center" vertical="center"/>
    </xf>
    <xf numFmtId="38" fontId="1" fillId="0" borderId="8" xfId="3" applyFont="1" applyBorder="1" applyAlignment="1">
      <alignment horizontal="right" vertical="center"/>
    </xf>
    <xf numFmtId="49" fontId="1" fillId="2" borderId="25" xfId="1" applyNumberFormat="1" applyFill="1" applyBorder="1" applyAlignment="1">
      <alignment horizontal="right" vertical="center"/>
    </xf>
    <xf numFmtId="49" fontId="1" fillId="0" borderId="0" xfId="1" applyNumberFormat="1" applyFont="1" applyBorder="1" applyAlignment="1">
      <alignment horizontal="center" vertical="top"/>
    </xf>
    <xf numFmtId="0" fontId="1" fillId="0" borderId="0" xfId="1" applyAlignment="1">
      <alignment vertical="center" wrapText="1"/>
    </xf>
    <xf numFmtId="0" fontId="1" fillId="0" borderId="0" xfId="1" applyAlignment="1">
      <alignment horizontal="distributed"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center" vertical="center"/>
    </xf>
    <xf numFmtId="0" fontId="1" fillId="0" borderId="2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/>
    </xf>
    <xf numFmtId="0" fontId="1" fillId="0" borderId="89" xfId="1" applyFont="1" applyFill="1" applyBorder="1" applyAlignment="1">
      <alignment horizontal="center" vertical="center"/>
    </xf>
    <xf numFmtId="0" fontId="1" fillId="0" borderId="92" xfId="1" applyFont="1" applyFill="1" applyBorder="1" applyAlignment="1">
      <alignment horizontal="center" vertical="center"/>
    </xf>
    <xf numFmtId="0" fontId="26" fillId="0" borderId="0" xfId="1" applyFont="1" applyFill="1" applyAlignment="1">
      <alignment vertical="center"/>
    </xf>
    <xf numFmtId="49" fontId="26" fillId="0" borderId="93" xfId="1" applyNumberFormat="1" applyFont="1" applyFill="1" applyBorder="1" applyAlignment="1">
      <alignment horizontal="center" vertical="center"/>
    </xf>
    <xf numFmtId="49" fontId="26" fillId="0" borderId="94" xfId="1" applyNumberFormat="1" applyFont="1" applyFill="1" applyBorder="1" applyAlignment="1">
      <alignment horizontal="center" vertical="center"/>
    </xf>
    <xf numFmtId="0" fontId="26" fillId="0" borderId="95" xfId="1" applyFont="1" applyFill="1" applyBorder="1" applyAlignment="1">
      <alignment horizontal="left" vertical="center"/>
    </xf>
    <xf numFmtId="0" fontId="26" fillId="0" borderId="96" xfId="1" applyFont="1" applyFill="1" applyBorder="1" applyAlignment="1">
      <alignment vertical="center"/>
    </xf>
    <xf numFmtId="0" fontId="26" fillId="0" borderId="95" xfId="1" applyFont="1" applyFill="1" applyBorder="1" applyAlignment="1">
      <alignment vertical="center"/>
    </xf>
    <xf numFmtId="49" fontId="26" fillId="0" borderId="97" xfId="1" applyNumberFormat="1" applyFont="1" applyFill="1" applyBorder="1" applyAlignment="1">
      <alignment horizontal="right" vertical="center"/>
    </xf>
    <xf numFmtId="49" fontId="26" fillId="0" borderId="95" xfId="1" applyNumberFormat="1" applyFont="1" applyFill="1" applyBorder="1" applyAlignment="1">
      <alignment horizontal="right" vertical="center"/>
    </xf>
    <xf numFmtId="49" fontId="26" fillId="0" borderId="95" xfId="1" applyNumberFormat="1" applyFont="1" applyFill="1" applyBorder="1" applyAlignment="1">
      <alignment horizontal="center" vertical="center" wrapText="1"/>
    </xf>
    <xf numFmtId="49" fontId="26" fillId="0" borderId="96" xfId="1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vertical="center"/>
    </xf>
    <xf numFmtId="49" fontId="26" fillId="0" borderId="20" xfId="1" applyNumberFormat="1" applyFont="1" applyFill="1" applyBorder="1" applyAlignment="1">
      <alignment horizontal="center" vertical="center" wrapText="1"/>
    </xf>
    <xf numFmtId="49" fontId="26" fillId="0" borderId="100" xfId="1" applyNumberFormat="1" applyFont="1" applyFill="1" applyBorder="1" applyAlignment="1">
      <alignment horizontal="center" vertical="center" wrapText="1"/>
    </xf>
    <xf numFmtId="49" fontId="26" fillId="0" borderId="100" xfId="1" applyNumberFormat="1" applyFont="1" applyFill="1" applyBorder="1" applyAlignment="1">
      <alignment horizontal="right" vertical="center" wrapText="1"/>
    </xf>
    <xf numFmtId="49" fontId="26" fillId="0" borderId="101" xfId="1" applyNumberFormat="1" applyFont="1" applyFill="1" applyBorder="1" applyAlignment="1">
      <alignment horizontal="right" vertical="center" wrapText="1"/>
    </xf>
    <xf numFmtId="0" fontId="1" fillId="0" borderId="33" xfId="1" applyFont="1" applyFill="1" applyBorder="1" applyAlignment="1">
      <alignment vertical="center"/>
    </xf>
    <xf numFmtId="49" fontId="26" fillId="0" borderId="43" xfId="1" applyNumberFormat="1" applyFont="1" applyFill="1" applyBorder="1" applyAlignment="1">
      <alignment horizontal="center" vertical="center" wrapText="1"/>
    </xf>
    <xf numFmtId="49" fontId="26" fillId="0" borderId="5" xfId="1" applyNumberFormat="1" applyFont="1" applyFill="1" applyBorder="1" applyAlignment="1">
      <alignment horizontal="center" vertical="center" wrapText="1"/>
    </xf>
    <xf numFmtId="49" fontId="26" fillId="0" borderId="5" xfId="1" applyNumberFormat="1" applyFont="1" applyFill="1" applyBorder="1" applyAlignment="1">
      <alignment horizontal="right" vertical="center" wrapText="1"/>
    </xf>
    <xf numFmtId="49" fontId="26" fillId="0" borderId="6" xfId="1" applyNumberFormat="1" applyFont="1" applyFill="1" applyBorder="1" applyAlignment="1">
      <alignment horizontal="right" vertical="center" wrapText="1"/>
    </xf>
    <xf numFmtId="49" fontId="1" fillId="0" borderId="4" xfId="1" applyNumberFormat="1" applyFont="1" applyFill="1" applyBorder="1" applyAlignment="1">
      <alignment horizontal="center" vertical="center"/>
    </xf>
    <xf numFmtId="49" fontId="1" fillId="0" borderId="5" xfId="1" applyNumberFormat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left" vertical="center"/>
    </xf>
    <xf numFmtId="0" fontId="1" fillId="0" borderId="5" xfId="1" applyFont="1" applyFill="1" applyBorder="1" applyAlignment="1">
      <alignment vertical="center"/>
    </xf>
    <xf numFmtId="49" fontId="1" fillId="0" borderId="5" xfId="1" applyNumberFormat="1" applyFill="1" applyBorder="1" applyAlignment="1">
      <alignment horizontal="right" vertical="center"/>
    </xf>
    <xf numFmtId="49" fontId="1" fillId="0" borderId="5" xfId="1" applyNumberFormat="1" applyFont="1" applyFill="1" applyBorder="1" applyAlignment="1">
      <alignment horizontal="right" vertical="center"/>
    </xf>
    <xf numFmtId="49" fontId="1" fillId="0" borderId="5" xfId="1" applyNumberFormat="1" applyFill="1" applyBorder="1" applyAlignment="1">
      <alignment horizontal="center" vertical="center" wrapText="1"/>
    </xf>
    <xf numFmtId="49" fontId="1" fillId="0" borderId="6" xfId="1" applyNumberFormat="1" applyFont="1" applyFill="1" applyBorder="1" applyAlignment="1">
      <alignment horizontal="right" vertical="center"/>
    </xf>
    <xf numFmtId="49" fontId="1" fillId="0" borderId="5" xfId="1" applyNumberFormat="1" applyFont="1" applyFill="1" applyBorder="1" applyAlignment="1">
      <alignment horizontal="center" vertical="center" wrapText="1"/>
    </xf>
    <xf numFmtId="49" fontId="1" fillId="0" borderId="5" xfId="1" applyNumberFormat="1" applyFill="1" applyBorder="1" applyAlignment="1">
      <alignment horizontal="right" vertical="center" wrapText="1"/>
    </xf>
    <xf numFmtId="49" fontId="1" fillId="0" borderId="6" xfId="1" applyNumberFormat="1" applyFill="1" applyBorder="1" applyAlignment="1">
      <alignment horizontal="right" vertical="center" wrapText="1"/>
    </xf>
    <xf numFmtId="49" fontId="1" fillId="0" borderId="5" xfId="1" applyNumberFormat="1" applyFill="1" applyBorder="1" applyAlignment="1">
      <alignment vertical="center" wrapText="1"/>
    </xf>
    <xf numFmtId="49" fontId="1" fillId="0" borderId="5" xfId="1" applyNumberFormat="1" applyFont="1" applyFill="1" applyBorder="1" applyAlignment="1">
      <alignment horizontal="right" vertical="center" wrapText="1"/>
    </xf>
    <xf numFmtId="0" fontId="1" fillId="0" borderId="5" xfId="1" applyFont="1" applyFill="1" applyBorder="1" applyAlignment="1">
      <alignment horizontal="left" vertical="center"/>
    </xf>
    <xf numFmtId="0" fontId="1" fillId="0" borderId="5" xfId="1" applyFill="1" applyBorder="1" applyAlignment="1">
      <alignment vertical="center"/>
    </xf>
    <xf numFmtId="49" fontId="1" fillId="0" borderId="6" xfId="1" applyNumberFormat="1" applyFill="1" applyBorder="1" applyAlignment="1">
      <alignment horizontal="right" vertical="center"/>
    </xf>
    <xf numFmtId="49" fontId="1" fillId="0" borderId="17" xfId="1" applyNumberFormat="1" applyFont="1" applyFill="1" applyBorder="1" applyAlignment="1">
      <alignment horizontal="right" vertical="center"/>
    </xf>
    <xf numFmtId="0" fontId="1" fillId="0" borderId="14" xfId="1" applyFont="1" applyFill="1" applyBorder="1" applyAlignment="1">
      <alignment horizontal="left" vertical="center"/>
    </xf>
    <xf numFmtId="0" fontId="1" fillId="0" borderId="14" xfId="1" applyFont="1" applyFill="1" applyBorder="1" applyAlignment="1">
      <alignment vertical="center"/>
    </xf>
    <xf numFmtId="49" fontId="1" fillId="0" borderId="15" xfId="1" applyNumberFormat="1" applyFill="1" applyBorder="1" applyAlignment="1">
      <alignment horizontal="right" vertical="center"/>
    </xf>
    <xf numFmtId="49" fontId="1" fillId="0" borderId="82" xfId="1" applyNumberFormat="1" applyFont="1" applyFill="1" applyBorder="1" applyAlignment="1">
      <alignment horizontal="center" vertical="center"/>
    </xf>
    <xf numFmtId="0" fontId="1" fillId="0" borderId="19" xfId="1" applyFont="1" applyFill="1" applyBorder="1" applyAlignment="1">
      <alignment horizontal="left" vertical="center"/>
    </xf>
    <xf numFmtId="0" fontId="1" fillId="0" borderId="19" xfId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horizontal="right" vertical="center"/>
    </xf>
    <xf numFmtId="49" fontId="1" fillId="0" borderId="82" xfId="1" applyNumberFormat="1" applyFill="1" applyBorder="1" applyAlignment="1">
      <alignment horizontal="center" vertical="center"/>
    </xf>
    <xf numFmtId="0" fontId="1" fillId="0" borderId="23" xfId="1" applyFont="1" applyFill="1" applyBorder="1" applyAlignment="1">
      <alignment horizontal="left" vertical="center"/>
    </xf>
    <xf numFmtId="0" fontId="1" fillId="0" borderId="23" xfId="1" applyFont="1" applyFill="1" applyBorder="1" applyAlignment="1">
      <alignment vertical="center"/>
    </xf>
    <xf numFmtId="49" fontId="1" fillId="0" borderId="24" xfId="1" applyNumberFormat="1" applyFont="1" applyFill="1" applyBorder="1" applyAlignment="1">
      <alignment horizontal="right" vertical="center"/>
    </xf>
    <xf numFmtId="49" fontId="1" fillId="0" borderId="25" xfId="1" applyNumberFormat="1" applyFill="1" applyBorder="1" applyAlignment="1">
      <alignment horizontal="right" vertical="center"/>
    </xf>
    <xf numFmtId="49" fontId="1" fillId="0" borderId="5" xfId="1" applyNumberFormat="1" applyFill="1" applyBorder="1" applyAlignment="1">
      <alignment horizontal="center" vertical="center"/>
    </xf>
    <xf numFmtId="49" fontId="10" fillId="0" borderId="6" xfId="1" applyNumberFormat="1" applyFont="1" applyFill="1" applyBorder="1" applyAlignment="1">
      <alignment horizontal="right" vertical="center"/>
    </xf>
    <xf numFmtId="49" fontId="1" fillId="0" borderId="7" xfId="1" applyNumberFormat="1" applyFont="1" applyFill="1" applyBorder="1" applyAlignment="1">
      <alignment horizontal="center" vertical="center"/>
    </xf>
    <xf numFmtId="49" fontId="1" fillId="0" borderId="8" xfId="1" applyNumberFormat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left" vertical="center"/>
    </xf>
    <xf numFmtId="0" fontId="1" fillId="0" borderId="8" xfId="1" applyFont="1" applyFill="1" applyBorder="1" applyAlignment="1">
      <alignment vertical="center"/>
    </xf>
    <xf numFmtId="49" fontId="1" fillId="0" borderId="8" xfId="1" applyNumberFormat="1" applyFill="1" applyBorder="1" applyAlignment="1">
      <alignment horizontal="right" vertical="center"/>
    </xf>
    <xf numFmtId="49" fontId="1" fillId="0" borderId="8" xfId="1" applyNumberFormat="1" applyFont="1" applyFill="1" applyBorder="1" applyAlignment="1">
      <alignment horizontal="right" vertical="center"/>
    </xf>
    <xf numFmtId="49" fontId="1" fillId="0" borderId="9" xfId="1" applyNumberFormat="1" applyFont="1" applyFill="1" applyBorder="1" applyAlignment="1">
      <alignment horizontal="right" vertical="center"/>
    </xf>
    <xf numFmtId="49" fontId="1" fillId="0" borderId="10" xfId="1" applyNumberFormat="1" applyFont="1" applyFill="1" applyBorder="1" applyAlignment="1">
      <alignment horizontal="center" vertical="top"/>
    </xf>
    <xf numFmtId="0" fontId="1" fillId="0" borderId="10" xfId="1" applyFont="1" applyFill="1" applyBorder="1" applyAlignment="1">
      <alignment horizontal="distributed" vertical="top"/>
    </xf>
    <xf numFmtId="0" fontId="1" fillId="0" borderId="10" xfId="1" applyFont="1" applyFill="1" applyBorder="1" applyAlignment="1">
      <alignment vertical="top"/>
    </xf>
    <xf numFmtId="49" fontId="1" fillId="0" borderId="10" xfId="1" applyNumberFormat="1" applyFont="1" applyFill="1" applyBorder="1" applyAlignment="1">
      <alignment horizontal="right" vertical="top"/>
    </xf>
    <xf numFmtId="0" fontId="7" fillId="0" borderId="0" xfId="1" applyFont="1" applyFill="1" applyAlignment="1">
      <alignment vertical="center"/>
    </xf>
    <xf numFmtId="49" fontId="7" fillId="0" borderId="0" xfId="1" applyNumberFormat="1" applyFont="1" applyFill="1" applyBorder="1" applyAlignment="1">
      <alignment horizontal="center" vertical="top"/>
    </xf>
    <xf numFmtId="0" fontId="1" fillId="0" borderId="0" xfId="1" applyFont="1" applyFill="1" applyAlignment="1">
      <alignment vertical="top"/>
    </xf>
    <xf numFmtId="0" fontId="1" fillId="0" borderId="0" xfId="1" applyFont="1" applyFill="1" applyAlignment="1">
      <alignment horizontal="distributed" vertical="center"/>
    </xf>
    <xf numFmtId="0" fontId="1" fillId="0" borderId="32" xfId="7" applyBorder="1" applyAlignment="1">
      <alignment horizontal="center" vertical="center"/>
    </xf>
    <xf numFmtId="0" fontId="1" fillId="0" borderId="82" xfId="7" applyBorder="1" applyAlignment="1">
      <alignment horizontal="center" vertical="center"/>
    </xf>
    <xf numFmtId="0" fontId="1" fillId="0" borderId="5" xfId="7" applyBorder="1" applyAlignment="1">
      <alignment horizontal="center" vertical="center" wrapText="1"/>
    </xf>
    <xf numFmtId="0" fontId="1" fillId="0" borderId="5" xfId="7" applyFill="1" applyBorder="1" applyAlignment="1">
      <alignment horizontal="center" vertical="center" wrapText="1"/>
    </xf>
    <xf numFmtId="0" fontId="1" fillId="0" borderId="5" xfId="7" applyBorder="1" applyAlignment="1">
      <alignment horizontal="center" vertical="center"/>
    </xf>
    <xf numFmtId="0" fontId="10" fillId="0" borderId="33" xfId="7" applyFont="1" applyFill="1" applyBorder="1" applyAlignment="1">
      <alignment horizontal="center" vertical="center"/>
    </xf>
    <xf numFmtId="176" fontId="20" fillId="0" borderId="19" xfId="7" applyNumberFormat="1" applyFont="1" applyFill="1" applyBorder="1" applyAlignment="1">
      <alignment horizontal="right" vertical="center"/>
    </xf>
    <xf numFmtId="185" fontId="20" fillId="0" borderId="19" xfId="7" applyNumberFormat="1" applyFont="1" applyFill="1" applyBorder="1" applyAlignment="1">
      <alignment horizontal="right" vertical="center"/>
    </xf>
    <xf numFmtId="185" fontId="20" fillId="0" borderId="20" xfId="7" applyNumberFormat="1" applyFont="1" applyFill="1" applyBorder="1" applyAlignment="1">
      <alignment horizontal="right" vertical="center"/>
    </xf>
    <xf numFmtId="176" fontId="20" fillId="0" borderId="21" xfId="7" applyNumberFormat="1" applyFont="1" applyFill="1" applyBorder="1" applyAlignment="1">
      <alignment horizontal="right" vertical="center"/>
    </xf>
    <xf numFmtId="0" fontId="11" fillId="0" borderId="35" xfId="7" applyFont="1" applyFill="1" applyBorder="1" applyAlignment="1">
      <alignment horizontal="center" vertical="center"/>
    </xf>
    <xf numFmtId="176" fontId="21" fillId="0" borderId="37" xfId="7" applyNumberFormat="1" applyFont="1" applyFill="1" applyBorder="1" applyAlignment="1">
      <alignment horizontal="right" vertical="center"/>
    </xf>
    <xf numFmtId="185" fontId="21" fillId="0" borderId="37" xfId="7" applyNumberFormat="1" applyFont="1" applyFill="1" applyBorder="1" applyAlignment="1">
      <alignment horizontal="right" vertical="center"/>
    </xf>
    <xf numFmtId="185" fontId="21" fillId="0" borderId="39" xfId="7" applyNumberFormat="1" applyFont="1" applyFill="1" applyBorder="1" applyAlignment="1">
      <alignment horizontal="right" vertical="center"/>
    </xf>
    <xf numFmtId="176" fontId="21" fillId="0" borderId="38" xfId="7" applyNumberFormat="1" applyFont="1" applyFill="1" applyBorder="1" applyAlignment="1">
      <alignment horizontal="right" vertical="center"/>
    </xf>
    <xf numFmtId="0" fontId="1" fillId="0" borderId="5" xfId="1" applyBorder="1" applyAlignment="1">
      <alignment horizontal="center" vertical="center" wrapText="1"/>
    </xf>
    <xf numFmtId="0" fontId="1" fillId="0" borderId="23" xfId="1" applyBorder="1" applyAlignment="1">
      <alignment vertical="center" wrapText="1"/>
    </xf>
    <xf numFmtId="0" fontId="1" fillId="0" borderId="44" xfId="1" applyBorder="1" applyAlignment="1">
      <alignment vertical="center"/>
    </xf>
    <xf numFmtId="176" fontId="20" fillId="0" borderId="19" xfId="1" applyNumberFormat="1" applyFont="1" applyFill="1" applyBorder="1" applyAlignment="1">
      <alignment vertical="center"/>
    </xf>
    <xf numFmtId="176" fontId="20" fillId="0" borderId="20" xfId="1" applyNumberFormat="1" applyFont="1" applyFill="1" applyBorder="1" applyAlignment="1">
      <alignment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vertical="center" wrapText="1"/>
    </xf>
    <xf numFmtId="0" fontId="1" fillId="0" borderId="16" xfId="1" applyBorder="1" applyAlignment="1">
      <alignment vertical="center"/>
    </xf>
    <xf numFmtId="186" fontId="1" fillId="0" borderId="0" xfId="1" applyNumberFormat="1" applyBorder="1" applyAlignment="1">
      <alignment horizontal="right" vertical="center"/>
    </xf>
    <xf numFmtId="177" fontId="1" fillId="0" borderId="16" xfId="1" applyNumberFormat="1" applyBorder="1" applyAlignment="1">
      <alignment horizontal="right" vertical="center"/>
    </xf>
    <xf numFmtId="177" fontId="1" fillId="0" borderId="42" xfId="1" applyNumberFormat="1" applyBorder="1" applyAlignment="1">
      <alignment horizontal="right" vertical="center"/>
    </xf>
    <xf numFmtId="0" fontId="1" fillId="0" borderId="20" xfId="1" applyBorder="1" applyAlignment="1">
      <alignment vertical="center"/>
    </xf>
    <xf numFmtId="177" fontId="1" fillId="0" borderId="20" xfId="1" applyNumberFormat="1" applyBorder="1" applyAlignment="1">
      <alignment horizontal="right" vertical="center"/>
    </xf>
    <xf numFmtId="0" fontId="1" fillId="0" borderId="19" xfId="1" applyBorder="1" applyAlignment="1">
      <alignment vertical="center"/>
    </xf>
    <xf numFmtId="0" fontId="1" fillId="0" borderId="20" xfId="1" applyBorder="1" applyAlignment="1">
      <alignment vertical="center" wrapText="1"/>
    </xf>
    <xf numFmtId="0" fontId="1" fillId="0" borderId="18" xfId="1" applyBorder="1" applyAlignment="1">
      <alignment horizontal="center" vertical="center" wrapText="1"/>
    </xf>
    <xf numFmtId="0" fontId="1" fillId="0" borderId="45" xfId="1" applyBorder="1" applyAlignment="1">
      <alignment horizontal="center" vertical="center"/>
    </xf>
    <xf numFmtId="0" fontId="1" fillId="0" borderId="37" xfId="1" applyBorder="1" applyAlignment="1">
      <alignment vertical="center" wrapText="1"/>
    </xf>
    <xf numFmtId="0" fontId="1" fillId="0" borderId="39" xfId="1" applyBorder="1" applyAlignment="1">
      <alignment vertical="center" wrapText="1"/>
    </xf>
    <xf numFmtId="186" fontId="1" fillId="0" borderId="29" xfId="1" applyNumberFormat="1" applyBorder="1" applyAlignment="1">
      <alignment horizontal="right" vertical="center"/>
    </xf>
    <xf numFmtId="177" fontId="1" fillId="0" borderId="39" xfId="1" applyNumberFormat="1" applyBorder="1" applyAlignment="1">
      <alignment horizontal="right" vertical="center"/>
    </xf>
    <xf numFmtId="177" fontId="1" fillId="0" borderId="53" xfId="1" applyNumberFormat="1" applyBorder="1" applyAlignment="1">
      <alignment horizontal="right" vertical="center"/>
    </xf>
    <xf numFmtId="0" fontId="1" fillId="0" borderId="0" xfId="1" applyBorder="1" applyAlignment="1">
      <alignment vertical="center"/>
    </xf>
    <xf numFmtId="0" fontId="1" fillId="0" borderId="0" xfId="1" applyAlignment="1">
      <alignment vertical="center"/>
    </xf>
    <xf numFmtId="176" fontId="11" fillId="3" borderId="37" xfId="1" applyNumberFormat="1" applyFont="1" applyFill="1" applyBorder="1" applyAlignment="1">
      <alignment vertical="center"/>
    </xf>
    <xf numFmtId="184" fontId="11" fillId="3" borderId="38" xfId="9" applyNumberFormat="1" applyFont="1" applyFill="1" applyBorder="1" applyAlignment="1">
      <alignment vertical="center"/>
    </xf>
    <xf numFmtId="184" fontId="11" fillId="3" borderId="39" xfId="9" applyNumberFormat="1" applyFont="1" applyFill="1" applyBorder="1" applyAlignment="1">
      <alignment vertical="center"/>
    </xf>
    <xf numFmtId="0" fontId="1" fillId="0" borderId="0" xfId="7" applyAlignment="1">
      <alignment vertical="center"/>
    </xf>
    <xf numFmtId="0" fontId="1" fillId="0" borderId="0" xfId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1" fillId="0" borderId="0" xfId="1" applyAlignment="1">
      <alignment vertical="center"/>
    </xf>
    <xf numFmtId="0" fontId="1" fillId="0" borderId="82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49" fontId="1" fillId="0" borderId="43" xfId="1" applyNumberFormat="1" applyFill="1" applyBorder="1" applyAlignment="1">
      <alignment horizontal="right" vertical="center"/>
    </xf>
    <xf numFmtId="49" fontId="1" fillId="0" borderId="16" xfId="1" applyNumberFormat="1" applyFont="1" applyFill="1" applyBorder="1" applyAlignment="1">
      <alignment horizontal="center" vertical="center" wrapText="1"/>
    </xf>
    <xf numFmtId="49" fontId="1" fillId="0" borderId="43" xfId="1" applyNumberFormat="1" applyFont="1" applyFill="1" applyBorder="1" applyAlignment="1">
      <alignment horizontal="center" vertical="center" wrapText="1"/>
    </xf>
    <xf numFmtId="49" fontId="1" fillId="0" borderId="16" xfId="1" applyNumberFormat="1" applyFont="1" applyFill="1" applyBorder="1" applyAlignment="1">
      <alignment horizontal="center" vertical="center"/>
    </xf>
    <xf numFmtId="49" fontId="1" fillId="0" borderId="43" xfId="1" applyNumberFormat="1" applyFont="1" applyFill="1" applyBorder="1" applyAlignment="1">
      <alignment horizontal="center" vertical="center"/>
    </xf>
    <xf numFmtId="0" fontId="1" fillId="0" borderId="43" xfId="1" applyFont="1" applyFill="1" applyBorder="1" applyAlignment="1">
      <alignment horizontal="left" vertical="center"/>
    </xf>
    <xf numFmtId="49" fontId="1" fillId="0" borderId="16" xfId="1" applyNumberFormat="1" applyFont="1" applyFill="1" applyBorder="1" applyAlignment="1">
      <alignment horizontal="right" vertical="center"/>
    </xf>
    <xf numFmtId="49" fontId="1" fillId="0" borderId="43" xfId="1" applyNumberFormat="1" applyFont="1" applyFill="1" applyBorder="1" applyAlignment="1">
      <alignment horizontal="right" vertical="center"/>
    </xf>
    <xf numFmtId="0" fontId="1" fillId="0" borderId="43" xfId="1" applyFont="1" applyFill="1" applyBorder="1" applyAlignment="1">
      <alignment vertical="center"/>
    </xf>
    <xf numFmtId="49" fontId="1" fillId="0" borderId="20" xfId="1" applyNumberFormat="1" applyFont="1" applyFill="1" applyBorder="1" applyAlignment="1">
      <alignment horizontal="right" vertical="center"/>
    </xf>
    <xf numFmtId="49" fontId="1" fillId="0" borderId="20" xfId="1" applyNumberFormat="1" applyFont="1" applyFill="1" applyBorder="1" applyAlignment="1">
      <alignment horizontal="center" vertical="center" wrapText="1"/>
    </xf>
    <xf numFmtId="0" fontId="1" fillId="0" borderId="16" xfId="1" applyFont="1" applyFill="1" applyBorder="1" applyAlignment="1">
      <alignment horizontal="center" vertical="center"/>
    </xf>
    <xf numFmtId="0" fontId="1" fillId="0" borderId="0" xfId="1" applyAlignment="1">
      <alignment vertical="center"/>
    </xf>
    <xf numFmtId="0" fontId="5" fillId="2" borderId="0" xfId="1" applyFont="1" applyFill="1" applyAlignment="1">
      <alignment horizontal="right"/>
    </xf>
    <xf numFmtId="0" fontId="1" fillId="0" borderId="0" xfId="1" applyFill="1" applyAlignment="1">
      <alignment vertical="center"/>
    </xf>
    <xf numFmtId="0" fontId="1" fillId="0" borderId="36" xfId="4" applyBorder="1" applyAlignment="1">
      <alignment horizontal="center" vertical="center"/>
    </xf>
    <xf numFmtId="0" fontId="5" fillId="0" borderId="10" xfId="4" applyFont="1" applyBorder="1" applyAlignment="1">
      <alignment horizontal="left" vertical="top"/>
    </xf>
    <xf numFmtId="0" fontId="4" fillId="0" borderId="0" xfId="4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1" fillId="0" borderId="0" xfId="1" applyFill="1" applyAlignment="1">
      <alignment vertical="center"/>
    </xf>
    <xf numFmtId="0" fontId="1" fillId="0" borderId="56" xfId="1" applyFill="1" applyBorder="1" applyAlignment="1">
      <alignment horizontal="center" vertical="center"/>
    </xf>
    <xf numFmtId="183" fontId="6" fillId="3" borderId="63" xfId="3" applyNumberFormat="1" applyFont="1" applyFill="1" applyBorder="1" applyAlignment="1">
      <alignment vertical="center"/>
    </xf>
    <xf numFmtId="183" fontId="6" fillId="3" borderId="68" xfId="3" applyNumberFormat="1" applyFont="1" applyFill="1" applyBorder="1" applyAlignment="1">
      <alignment vertical="center"/>
    </xf>
    <xf numFmtId="183" fontId="6" fillId="3" borderId="74" xfId="3" applyNumberFormat="1" applyFont="1" applyFill="1" applyBorder="1" applyAlignment="1">
      <alignment vertical="center"/>
    </xf>
    <xf numFmtId="0" fontId="1" fillId="3" borderId="19" xfId="6" applyFill="1" applyBorder="1" applyAlignment="1">
      <alignment vertical="center"/>
    </xf>
    <xf numFmtId="49" fontId="1" fillId="3" borderId="0" xfId="6" applyNumberFormat="1" applyFill="1" applyBorder="1" applyAlignment="1">
      <alignment vertical="center"/>
    </xf>
    <xf numFmtId="0" fontId="1" fillId="0" borderId="0" xfId="7" applyAlignment="1">
      <alignment vertical="center"/>
    </xf>
    <xf numFmtId="0" fontId="1" fillId="0" borderId="0" xfId="1" applyAlignment="1">
      <alignment vertical="center"/>
    </xf>
    <xf numFmtId="0" fontId="15" fillId="3" borderId="33" xfId="1" applyFont="1" applyFill="1" applyBorder="1" applyAlignment="1">
      <alignment horizontal="center" vertical="center" wrapText="1"/>
    </xf>
    <xf numFmtId="184" fontId="10" fillId="0" borderId="20" xfId="9" applyNumberFormat="1" applyFont="1" applyBorder="1" applyAlignment="1">
      <alignment vertical="center"/>
    </xf>
    <xf numFmtId="176" fontId="10" fillId="3" borderId="19" xfId="1" applyNumberFormat="1" applyFont="1" applyFill="1" applyBorder="1" applyAlignment="1">
      <alignment vertical="center"/>
    </xf>
    <xf numFmtId="184" fontId="10" fillId="3" borderId="21" xfId="9" applyNumberFormat="1" applyFont="1" applyFill="1" applyBorder="1" applyAlignment="1">
      <alignment vertical="center"/>
    </xf>
    <xf numFmtId="184" fontId="10" fillId="3" borderId="20" xfId="9" applyNumberFormat="1" applyFont="1" applyFill="1" applyBorder="1" applyAlignment="1">
      <alignment vertical="center"/>
    </xf>
    <xf numFmtId="0" fontId="10" fillId="0" borderId="33" xfId="1" applyFont="1" applyFill="1" applyBorder="1" applyAlignment="1">
      <alignment horizontal="center" vertical="center" wrapText="1"/>
    </xf>
    <xf numFmtId="176" fontId="20" fillId="0" borderId="19" xfId="1" applyNumberFormat="1" applyFont="1" applyFill="1" applyBorder="1" applyAlignment="1">
      <alignment horizontal="right" vertical="center"/>
    </xf>
    <xf numFmtId="181" fontId="20" fillId="0" borderId="41" xfId="7" applyNumberFormat="1" applyFont="1" applyFill="1" applyBorder="1" applyAlignment="1">
      <alignment vertical="center"/>
    </xf>
    <xf numFmtId="0" fontId="8" fillId="3" borderId="102" xfId="4" applyFont="1" applyFill="1" applyBorder="1" applyAlignment="1">
      <alignment horizontal="center" vertical="center"/>
    </xf>
    <xf numFmtId="0" fontId="6" fillId="0" borderId="41" xfId="4" applyFont="1" applyFill="1" applyBorder="1" applyAlignment="1">
      <alignment horizontal="right" vertical="center"/>
    </xf>
    <xf numFmtId="0" fontId="6" fillId="0" borderId="42" xfId="4" applyFont="1" applyFill="1" applyBorder="1" applyAlignment="1">
      <alignment horizontal="right" vertical="center"/>
    </xf>
    <xf numFmtId="0" fontId="6" fillId="0" borderId="53" xfId="4" applyFont="1" applyFill="1" applyBorder="1" applyAlignment="1">
      <alignment horizontal="right" vertical="center"/>
    </xf>
    <xf numFmtId="49" fontId="10" fillId="3" borderId="48" xfId="4" applyNumberFormat="1" applyFont="1" applyFill="1" applyBorder="1" applyAlignment="1">
      <alignment horizontal="center" vertical="center"/>
    </xf>
    <xf numFmtId="49" fontId="26" fillId="0" borderId="98" xfId="1" applyNumberFormat="1" applyFont="1" applyFill="1" applyBorder="1" applyAlignment="1">
      <alignment horizontal="center" vertical="center"/>
    </xf>
    <xf numFmtId="49" fontId="1" fillId="0" borderId="6" xfId="1" applyNumberFormat="1" applyFont="1" applyFill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0" xfId="7" applyAlignment="1">
      <alignment vertical="center"/>
    </xf>
    <xf numFmtId="0" fontId="1" fillId="0" borderId="0" xfId="1" applyAlignment="1">
      <alignment vertical="center"/>
    </xf>
    <xf numFmtId="0" fontId="1" fillId="0" borderId="12" xfId="6" applyFill="1" applyBorder="1" applyAlignment="1">
      <alignment horizontal="center" vertical="center"/>
    </xf>
    <xf numFmtId="0" fontId="10" fillId="3" borderId="33" xfId="6" applyFont="1" applyFill="1" applyBorder="1" applyAlignment="1">
      <alignment horizontal="distributed" vertical="center"/>
    </xf>
    <xf numFmtId="0" fontId="1" fillId="0" borderId="12" xfId="6" applyBorder="1" applyAlignment="1">
      <alignment horizontal="center" vertical="center"/>
    </xf>
    <xf numFmtId="0" fontId="1" fillId="0" borderId="3" xfId="6" applyBorder="1" applyAlignment="1">
      <alignment horizontal="center" vertical="center"/>
    </xf>
    <xf numFmtId="0" fontId="10" fillId="0" borderId="33" xfId="6" applyFont="1" applyBorder="1" applyAlignment="1">
      <alignment horizontal="distributed" vertical="center"/>
    </xf>
    <xf numFmtId="0" fontId="10" fillId="0" borderId="0" xfId="6" applyFont="1" applyAlignment="1">
      <alignment horizontal="center" vertical="center"/>
    </xf>
    <xf numFmtId="0" fontId="1" fillId="0" borderId="16" xfId="6" applyBorder="1" applyAlignment="1">
      <alignment vertical="center"/>
    </xf>
    <xf numFmtId="0" fontId="10" fillId="0" borderId="14" xfId="6" applyFont="1" applyBorder="1" applyAlignment="1">
      <alignment horizontal="right" vertical="center"/>
    </xf>
    <xf numFmtId="49" fontId="10" fillId="0" borderId="0" xfId="6" applyNumberFormat="1" applyFont="1" applyAlignment="1">
      <alignment horizontal="right" vertical="center"/>
    </xf>
    <xf numFmtId="49" fontId="10" fillId="0" borderId="0" xfId="6" applyNumberFormat="1" applyFont="1" applyAlignment="1">
      <alignment horizontal="center" vertical="center"/>
    </xf>
    <xf numFmtId="49" fontId="10" fillId="0" borderId="0" xfId="6" applyNumberFormat="1" applyFont="1" applyAlignment="1">
      <alignment vertical="center"/>
    </xf>
    <xf numFmtId="176" fontId="14" fillId="0" borderId="21" xfId="6" applyNumberFormat="1" applyFont="1" applyBorder="1" applyAlignment="1">
      <alignment vertical="center"/>
    </xf>
    <xf numFmtId="0" fontId="1" fillId="0" borderId="20" xfId="6" applyBorder="1" applyAlignment="1">
      <alignment vertical="center"/>
    </xf>
    <xf numFmtId="0" fontId="10" fillId="0" borderId="19" xfId="6" applyFont="1" applyBorder="1" applyAlignment="1">
      <alignment vertical="center"/>
    </xf>
    <xf numFmtId="0" fontId="10" fillId="0" borderId="19" xfId="6" applyFont="1" applyBorder="1" applyAlignment="1">
      <alignment horizontal="right" vertical="center"/>
    </xf>
    <xf numFmtId="0" fontId="10" fillId="3" borderId="0" xfId="6" applyFont="1" applyFill="1" applyAlignment="1">
      <alignment horizontal="center" vertical="center"/>
    </xf>
    <xf numFmtId="49" fontId="10" fillId="3" borderId="0" xfId="6" applyNumberFormat="1" applyFont="1" applyFill="1" applyAlignment="1">
      <alignment horizontal="right" vertical="center"/>
    </xf>
    <xf numFmtId="49" fontId="10" fillId="3" borderId="0" xfId="6" applyNumberFormat="1" applyFont="1" applyFill="1" applyAlignment="1">
      <alignment horizontal="center" vertical="center"/>
    </xf>
    <xf numFmtId="49" fontId="10" fillId="3" borderId="0" xfId="6" applyNumberFormat="1" applyFont="1" applyFill="1" applyAlignment="1">
      <alignment vertical="center"/>
    </xf>
    <xf numFmtId="0" fontId="1" fillId="3" borderId="0" xfId="6" applyFill="1" applyAlignment="1">
      <alignment vertical="center"/>
    </xf>
    <xf numFmtId="49" fontId="1" fillId="3" borderId="0" xfId="6" applyNumberFormat="1" applyFill="1" applyAlignment="1">
      <alignment horizontal="center" vertical="center"/>
    </xf>
    <xf numFmtId="49" fontId="10" fillId="0" borderId="0" xfId="6" applyNumberFormat="1" applyFont="1" applyFill="1" applyAlignment="1">
      <alignment horizontal="right" vertical="center"/>
    </xf>
    <xf numFmtId="49" fontId="1" fillId="0" borderId="0" xfId="6" applyNumberFormat="1" applyFill="1" applyAlignment="1">
      <alignment horizontal="center" vertical="center"/>
    </xf>
    <xf numFmtId="49" fontId="10" fillId="0" borderId="0" xfId="6" applyNumberFormat="1" applyFont="1" applyFill="1" applyAlignment="1">
      <alignment vertical="center"/>
    </xf>
    <xf numFmtId="49" fontId="10" fillId="0" borderId="0" xfId="6" applyNumberFormat="1" applyFont="1" applyFill="1" applyAlignment="1">
      <alignment horizontal="center" vertical="center"/>
    </xf>
    <xf numFmtId="0" fontId="17" fillId="0" borderId="105" xfId="6" applyFont="1" applyFill="1" applyBorder="1" applyAlignment="1">
      <alignment horizontal="center" vertical="center"/>
    </xf>
    <xf numFmtId="0" fontId="11" fillId="0" borderId="106" xfId="6" applyFont="1" applyFill="1" applyBorder="1" applyAlignment="1">
      <alignment vertical="center"/>
    </xf>
    <xf numFmtId="49" fontId="11" fillId="0" borderId="105" xfId="6" applyNumberFormat="1" applyFont="1" applyFill="1" applyBorder="1" applyAlignment="1">
      <alignment horizontal="left" vertical="center"/>
    </xf>
    <xf numFmtId="49" fontId="11" fillId="0" borderId="105" xfId="6" applyNumberFormat="1" applyFont="1" applyFill="1" applyBorder="1" applyAlignment="1">
      <alignment vertical="center"/>
    </xf>
    <xf numFmtId="176" fontId="18" fillId="0" borderId="107" xfId="6" applyNumberFormat="1" applyFont="1" applyFill="1" applyBorder="1" applyAlignment="1">
      <alignment vertical="center"/>
    </xf>
    <xf numFmtId="180" fontId="20" fillId="0" borderId="19" xfId="7" applyNumberFormat="1" applyFont="1" applyBorder="1" applyAlignment="1">
      <alignment vertical="center"/>
    </xf>
    <xf numFmtId="180" fontId="20" fillId="0" borderId="20" xfId="7" applyNumberFormat="1" applyFont="1" applyBorder="1" applyAlignment="1">
      <alignment vertical="center"/>
    </xf>
    <xf numFmtId="181" fontId="20" fillId="0" borderId="42" xfId="7" applyNumberFormat="1" applyFont="1" applyBorder="1" applyAlignment="1">
      <alignment vertical="center"/>
    </xf>
    <xf numFmtId="181" fontId="20" fillId="0" borderId="19" xfId="7" applyNumberFormat="1" applyFont="1" applyBorder="1" applyAlignment="1">
      <alignment vertical="center"/>
    </xf>
    <xf numFmtId="181" fontId="20" fillId="0" borderId="20" xfId="7" applyNumberFormat="1" applyFont="1" applyBorder="1" applyAlignment="1">
      <alignment vertical="center"/>
    </xf>
    <xf numFmtId="182" fontId="20" fillId="0" borderId="37" xfId="7" applyNumberFormat="1" applyFont="1" applyBorder="1" applyAlignment="1">
      <alignment vertical="center"/>
    </xf>
    <xf numFmtId="182" fontId="20" fillId="0" borderId="39" xfId="7" applyNumberFormat="1" applyFont="1" applyBorder="1" applyAlignment="1">
      <alignment vertical="center"/>
    </xf>
    <xf numFmtId="181" fontId="20" fillId="0" borderId="38" xfId="7" applyNumberFormat="1" applyFont="1" applyBorder="1" applyAlignment="1">
      <alignment vertical="center"/>
    </xf>
    <xf numFmtId="0" fontId="1" fillId="0" borderId="0" xfId="1" applyBorder="1" applyAlignment="1">
      <alignment vertical="center"/>
    </xf>
    <xf numFmtId="49" fontId="7" fillId="0" borderId="6" xfId="1" applyNumberFormat="1" applyFont="1" applyFill="1" applyBorder="1" applyAlignment="1">
      <alignment horizontal="right" vertical="center" wrapText="1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0" xfId="1" applyAlignment="1">
      <alignment vertical="center"/>
    </xf>
    <xf numFmtId="0" fontId="11" fillId="0" borderId="35" xfId="1" applyFont="1" applyBorder="1" applyAlignment="1">
      <alignment horizontal="center" vertical="center" wrapText="1"/>
    </xf>
    <xf numFmtId="176" fontId="21" fillId="0" borderId="37" xfId="1" applyNumberFormat="1" applyFont="1" applyBorder="1">
      <alignment vertical="center"/>
    </xf>
    <xf numFmtId="176" fontId="21" fillId="0" borderId="39" xfId="1" applyNumberFormat="1" applyFont="1" applyBorder="1">
      <alignment vertical="center"/>
    </xf>
    <xf numFmtId="0" fontId="1" fillId="0" borderId="0" xfId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0" xfId="1">
      <alignment vertical="center"/>
    </xf>
    <xf numFmtId="0" fontId="1" fillId="0" borderId="11" xfId="1" applyBorder="1">
      <alignment vertical="center"/>
    </xf>
    <xf numFmtId="0" fontId="6" fillId="0" borderId="15" xfId="2" applyFont="1" applyBorder="1">
      <alignment vertical="center"/>
    </xf>
    <xf numFmtId="0" fontId="1" fillId="0" borderId="16" xfId="2" applyBorder="1" applyAlignment="1">
      <alignment horizontal="center" vertical="center"/>
    </xf>
    <xf numFmtId="0" fontId="1" fillId="0" borderId="17" xfId="2" applyBorder="1" applyAlignment="1">
      <alignment horizontal="center" vertical="center"/>
    </xf>
    <xf numFmtId="0" fontId="1" fillId="0" borderId="18" xfId="2" applyBorder="1">
      <alignment vertical="center"/>
    </xf>
    <xf numFmtId="0" fontId="6" fillId="0" borderId="0" xfId="2" applyFont="1">
      <alignment vertical="center"/>
    </xf>
    <xf numFmtId="0" fontId="1" fillId="0" borderId="20" xfId="2" applyBorder="1" applyAlignment="1">
      <alignment horizontal="center" vertical="center"/>
    </xf>
    <xf numFmtId="0" fontId="1" fillId="0" borderId="21" xfId="2" applyBorder="1" applyAlignment="1">
      <alignment horizontal="center" vertical="center"/>
    </xf>
    <xf numFmtId="0" fontId="6" fillId="0" borderId="24" xfId="2" applyFont="1" applyBorder="1">
      <alignment vertical="center"/>
    </xf>
    <xf numFmtId="0" fontId="1" fillId="0" borderId="23" xfId="2" applyBorder="1">
      <alignment vertical="center"/>
    </xf>
    <xf numFmtId="0" fontId="1" fillId="0" borderId="25" xfId="2" applyBorder="1">
      <alignment vertical="center"/>
    </xf>
    <xf numFmtId="0" fontId="1" fillId="0" borderId="19" xfId="2" applyBorder="1">
      <alignment vertical="center"/>
    </xf>
    <xf numFmtId="0" fontId="1" fillId="0" borderId="21" xfId="2" applyBorder="1">
      <alignment vertical="center"/>
    </xf>
    <xf numFmtId="0" fontId="1" fillId="0" borderId="28" xfId="2" applyBorder="1">
      <alignment vertical="center"/>
    </xf>
    <xf numFmtId="0" fontId="1" fillId="0" borderId="10" xfId="2" applyBorder="1">
      <alignment vertical="center"/>
    </xf>
    <xf numFmtId="0" fontId="6" fillId="0" borderId="0" xfId="1" applyFont="1">
      <alignment vertical="center"/>
    </xf>
    <xf numFmtId="0" fontId="5" fillId="0" borderId="10" xfId="1" applyFont="1" applyBorder="1" applyAlignment="1">
      <alignment horizontal="left" vertical="top"/>
    </xf>
    <xf numFmtId="0" fontId="22" fillId="0" borderId="0" xfId="1" applyFont="1" applyAlignment="1">
      <alignment vertical="center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/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3" borderId="12" xfId="1" applyFill="1" applyBorder="1" applyAlignment="1">
      <alignment horizontal="center" vertical="center"/>
    </xf>
    <xf numFmtId="0" fontId="1" fillId="3" borderId="31" xfId="1" applyFill="1" applyBorder="1" applyAlignment="1">
      <alignment horizontal="center" vertical="center"/>
    </xf>
    <xf numFmtId="0" fontId="1" fillId="3" borderId="102" xfId="1" applyFill="1" applyBorder="1" applyAlignment="1">
      <alignment horizontal="center" vertical="center"/>
    </xf>
    <xf numFmtId="0" fontId="5" fillId="3" borderId="0" xfId="1" applyFont="1" applyFill="1" applyBorder="1" applyAlignment="1">
      <alignment vertical="top" wrapText="1"/>
    </xf>
    <xf numFmtId="0" fontId="5" fillId="3" borderId="0" xfId="1" applyFont="1" applyFill="1" applyBorder="1" applyAlignment="1">
      <alignment vertical="top"/>
    </xf>
    <xf numFmtId="0" fontId="7" fillId="0" borderId="0" xfId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0" fontId="1" fillId="0" borderId="0" xfId="1" applyBorder="1" applyAlignment="1">
      <alignment vertical="center"/>
    </xf>
    <xf numFmtId="0" fontId="2" fillId="0" borderId="0" xfId="1" applyFont="1" applyAlignment="1">
      <alignment vertical="center"/>
    </xf>
    <xf numFmtId="0" fontId="5" fillId="0" borderId="29" xfId="1" applyFont="1" applyBorder="1" applyAlignment="1">
      <alignment horizontal="right"/>
    </xf>
    <xf numFmtId="0" fontId="5" fillId="0" borderId="29" xfId="1" applyFont="1" applyBorder="1" applyAlignment="1"/>
    <xf numFmtId="0" fontId="1" fillId="3" borderId="2" xfId="1" applyFill="1" applyBorder="1" applyAlignment="1">
      <alignment horizontal="center" vertical="center"/>
    </xf>
    <xf numFmtId="0" fontId="5" fillId="2" borderId="10" xfId="1" applyFont="1" applyFill="1" applyBorder="1" applyAlignment="1">
      <alignment vertical="top" wrapText="1"/>
    </xf>
    <xf numFmtId="0" fontId="5" fillId="2" borderId="10" xfId="1" applyFont="1" applyFill="1" applyBorder="1" applyAlignment="1">
      <alignment vertical="top"/>
    </xf>
    <xf numFmtId="0" fontId="1" fillId="2" borderId="10" xfId="1" applyFont="1" applyFill="1" applyBorder="1" applyAlignment="1"/>
    <xf numFmtId="49" fontId="7" fillId="0" borderId="10" xfId="1" applyNumberFormat="1" applyFont="1" applyBorder="1" applyAlignment="1">
      <alignment horizontal="right" vertical="center"/>
    </xf>
    <xf numFmtId="0" fontId="7" fillId="0" borderId="10" xfId="1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0" fontId="5" fillId="2" borderId="0" xfId="1" applyFont="1" applyFill="1" applyAlignment="1">
      <alignment horizontal="right"/>
    </xf>
    <xf numFmtId="0" fontId="5" fillId="2" borderId="0" xfId="1" applyFont="1" applyFill="1" applyAlignment="1"/>
    <xf numFmtId="0" fontId="1" fillId="0" borderId="1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31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/>
    </xf>
    <xf numFmtId="0" fontId="1" fillId="0" borderId="52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24" fillId="0" borderId="0" xfId="1" applyFont="1" applyFill="1" applyAlignment="1">
      <alignment vertical="center"/>
    </xf>
    <xf numFmtId="0" fontId="25" fillId="0" borderId="29" xfId="1" applyFont="1" applyFill="1" applyBorder="1" applyAlignment="1">
      <alignment horizontal="right"/>
    </xf>
    <xf numFmtId="0" fontId="1" fillId="0" borderId="28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/>
    </xf>
    <xf numFmtId="0" fontId="1" fillId="0" borderId="49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32" xfId="1" applyFont="1" applyFill="1" applyBorder="1" applyAlignment="1">
      <alignment horizontal="center" vertical="center"/>
    </xf>
    <xf numFmtId="0" fontId="1" fillId="0" borderId="48" xfId="1" applyFill="1" applyBorder="1" applyAlignment="1">
      <alignment horizontal="center" vertical="center" wrapText="1"/>
    </xf>
    <xf numFmtId="0" fontId="1" fillId="0" borderId="20" xfId="1" applyFill="1" applyBorder="1" applyAlignment="1">
      <alignment horizontal="center" vertical="center" wrapText="1"/>
    </xf>
    <xf numFmtId="0" fontId="1" fillId="0" borderId="91" xfId="1" applyFill="1" applyBorder="1" applyAlignment="1">
      <alignment horizontal="center" vertical="center" wrapText="1"/>
    </xf>
    <xf numFmtId="0" fontId="1" fillId="0" borderId="48" xfId="1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center" vertical="center"/>
    </xf>
    <xf numFmtId="0" fontId="1" fillId="0" borderId="84" xfId="1" applyFont="1" applyFill="1" applyBorder="1" applyAlignment="1">
      <alignment horizontal="center" vertical="center" wrapText="1"/>
    </xf>
    <xf numFmtId="0" fontId="1" fillId="0" borderId="21" xfId="1" applyFont="1" applyFill="1" applyBorder="1" applyAlignment="1">
      <alignment horizontal="center" vertical="center" wrapText="1"/>
    </xf>
    <xf numFmtId="0" fontId="1" fillId="0" borderId="85" xfId="1" applyFont="1" applyFill="1" applyBorder="1" applyAlignment="1">
      <alignment horizontal="center" vertical="center"/>
    </xf>
    <xf numFmtId="0" fontId="1" fillId="0" borderId="86" xfId="1" applyFont="1" applyFill="1" applyBorder="1" applyAlignment="1">
      <alignment horizontal="center" vertical="center"/>
    </xf>
    <xf numFmtId="0" fontId="1" fillId="0" borderId="87" xfId="1" applyFont="1" applyFill="1" applyBorder="1" applyAlignment="1">
      <alignment horizontal="center" vertical="center"/>
    </xf>
    <xf numFmtId="0" fontId="1" fillId="0" borderId="88" xfId="1" applyFont="1" applyFill="1" applyBorder="1" applyAlignment="1">
      <alignment horizontal="center" vertical="center"/>
    </xf>
    <xf numFmtId="0" fontId="1" fillId="0" borderId="90" xfId="1" applyFont="1" applyFill="1" applyBorder="1" applyAlignment="1">
      <alignment horizontal="center" vertical="center"/>
    </xf>
    <xf numFmtId="0" fontId="1" fillId="0" borderId="51" xfId="1" applyFont="1" applyFill="1" applyBorder="1" applyAlignment="1">
      <alignment horizontal="center" vertical="center"/>
    </xf>
    <xf numFmtId="0" fontId="1" fillId="0" borderId="34" xfId="1" applyFont="1" applyFill="1" applyBorder="1" applyAlignment="1">
      <alignment horizontal="center" vertical="center"/>
    </xf>
    <xf numFmtId="0" fontId="1" fillId="0" borderId="16" xfId="1" applyFont="1" applyFill="1" applyBorder="1" applyAlignment="1">
      <alignment horizontal="center" vertical="center"/>
    </xf>
    <xf numFmtId="0" fontId="1" fillId="0" borderId="16" xfId="1" applyFill="1" applyBorder="1" applyAlignment="1">
      <alignment horizontal="center" vertical="center"/>
    </xf>
    <xf numFmtId="0" fontId="1" fillId="0" borderId="20" xfId="1" applyFill="1" applyBorder="1" applyAlignment="1">
      <alignment horizontal="center" vertical="center"/>
    </xf>
    <xf numFmtId="0" fontId="26" fillId="0" borderId="99" xfId="1" applyFont="1" applyFill="1" applyBorder="1" applyAlignment="1">
      <alignment horizontal="left" vertical="center"/>
    </xf>
    <xf numFmtId="0" fontId="26" fillId="0" borderId="43" xfId="1" applyFont="1" applyFill="1" applyBorder="1" applyAlignment="1">
      <alignment horizontal="left" vertical="center"/>
    </xf>
    <xf numFmtId="49" fontId="26" fillId="0" borderId="99" xfId="1" applyNumberFormat="1" applyFont="1" applyFill="1" applyBorder="1" applyAlignment="1">
      <alignment horizontal="right" vertical="center"/>
    </xf>
    <xf numFmtId="49" fontId="26" fillId="0" borderId="43" xfId="1" applyNumberFormat="1" applyFont="1" applyFill="1" applyBorder="1" applyAlignment="1">
      <alignment horizontal="right" vertical="center"/>
    </xf>
    <xf numFmtId="49" fontId="1" fillId="0" borderId="13" xfId="1" applyNumberFormat="1" applyFont="1" applyFill="1" applyBorder="1" applyAlignment="1">
      <alignment horizontal="center" vertical="center"/>
    </xf>
    <xf numFmtId="49" fontId="1" fillId="0" borderId="22" xfId="1" applyNumberFormat="1" applyFont="1" applyFill="1" applyBorder="1" applyAlignment="1">
      <alignment horizontal="center" vertical="center"/>
    </xf>
    <xf numFmtId="49" fontId="1" fillId="0" borderId="16" xfId="1" applyNumberFormat="1" applyFont="1" applyFill="1" applyBorder="1" applyAlignment="1">
      <alignment horizontal="center" vertical="center"/>
    </xf>
    <xf numFmtId="49" fontId="1" fillId="0" borderId="43" xfId="1" applyNumberFormat="1" applyFont="1" applyFill="1" applyBorder="1" applyAlignment="1">
      <alignment horizontal="center" vertical="center"/>
    </xf>
    <xf numFmtId="0" fontId="1" fillId="0" borderId="16" xfId="1" applyFont="1" applyFill="1" applyBorder="1" applyAlignment="1">
      <alignment horizontal="left" vertical="center"/>
    </xf>
    <xf numFmtId="0" fontId="1" fillId="0" borderId="43" xfId="1" applyFont="1" applyFill="1" applyBorder="1" applyAlignment="1">
      <alignment horizontal="left" vertical="center"/>
    </xf>
    <xf numFmtId="0" fontId="1" fillId="0" borderId="16" xfId="1" applyFill="1" applyBorder="1" applyAlignment="1">
      <alignment vertical="center"/>
    </xf>
    <xf numFmtId="0" fontId="1" fillId="0" borderId="43" xfId="1" applyFill="1" applyBorder="1" applyAlignment="1">
      <alignment vertical="center"/>
    </xf>
    <xf numFmtId="0" fontId="1" fillId="0" borderId="16" xfId="1" applyFont="1" applyFill="1" applyBorder="1" applyAlignment="1">
      <alignment vertical="center"/>
    </xf>
    <xf numFmtId="0" fontId="1" fillId="0" borderId="43" xfId="1" applyFont="1" applyFill="1" applyBorder="1" applyAlignment="1">
      <alignment vertical="center"/>
    </xf>
    <xf numFmtId="49" fontId="1" fillId="0" borderId="16" xfId="1" applyNumberFormat="1" applyFill="1" applyBorder="1" applyAlignment="1">
      <alignment horizontal="right" vertical="center"/>
    </xf>
    <xf numFmtId="49" fontId="1" fillId="0" borderId="43" xfId="1" applyNumberFormat="1" applyFill="1" applyBorder="1" applyAlignment="1">
      <alignment horizontal="right" vertical="center"/>
    </xf>
    <xf numFmtId="49" fontId="1" fillId="0" borderId="16" xfId="1" applyNumberFormat="1" applyFont="1" applyFill="1" applyBorder="1" applyAlignment="1">
      <alignment horizontal="right" vertical="center"/>
    </xf>
    <xf numFmtId="49" fontId="1" fillId="0" borderId="43" xfId="1" applyNumberFormat="1" applyFont="1" applyFill="1" applyBorder="1" applyAlignment="1">
      <alignment horizontal="right" vertical="center"/>
    </xf>
    <xf numFmtId="49" fontId="26" fillId="0" borderId="18" xfId="1" applyNumberFormat="1" applyFont="1" applyFill="1" applyBorder="1" applyAlignment="1">
      <alignment horizontal="center" vertical="center"/>
    </xf>
    <xf numFmtId="49" fontId="26" fillId="0" borderId="22" xfId="1" applyNumberFormat="1" applyFont="1" applyFill="1" applyBorder="1" applyAlignment="1">
      <alignment horizontal="center" vertical="center"/>
    </xf>
    <xf numFmtId="49" fontId="26" fillId="0" borderId="20" xfId="1" applyNumberFormat="1" applyFont="1" applyFill="1" applyBorder="1" applyAlignment="1">
      <alignment horizontal="center" vertical="center"/>
    </xf>
    <xf numFmtId="49" fontId="26" fillId="0" borderId="43" xfId="1" applyNumberFormat="1" applyFont="1" applyFill="1" applyBorder="1" applyAlignment="1">
      <alignment horizontal="center" vertical="center"/>
    </xf>
    <xf numFmtId="0" fontId="26" fillId="0" borderId="20" xfId="1" applyFont="1" applyFill="1" applyBorder="1" applyAlignment="1">
      <alignment horizontal="left" vertical="center"/>
    </xf>
    <xf numFmtId="49" fontId="1" fillId="0" borderId="16" xfId="1" applyNumberFormat="1" applyFont="1" applyFill="1" applyBorder="1" applyAlignment="1">
      <alignment horizontal="center" vertical="center" wrapText="1"/>
    </xf>
    <xf numFmtId="49" fontId="1" fillId="0" borderId="43" xfId="1" applyNumberFormat="1" applyFont="1" applyFill="1" applyBorder="1" applyAlignment="1">
      <alignment horizontal="center" vertical="center" wrapText="1"/>
    </xf>
    <xf numFmtId="49" fontId="1" fillId="0" borderId="18" xfId="1" applyNumberFormat="1" applyFont="1" applyFill="1" applyBorder="1" applyAlignment="1">
      <alignment horizontal="center" vertical="center"/>
    </xf>
    <xf numFmtId="49" fontId="1" fillId="0" borderId="20" xfId="1" applyNumberFormat="1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left" vertical="center"/>
    </xf>
    <xf numFmtId="0" fontId="1" fillId="0" borderId="20" xfId="1" applyFont="1" applyFill="1" applyBorder="1" applyAlignment="1">
      <alignment vertical="center"/>
    </xf>
    <xf numFmtId="49" fontId="1" fillId="0" borderId="20" xfId="1" applyNumberFormat="1" applyFont="1" applyFill="1" applyBorder="1" applyAlignment="1">
      <alignment horizontal="right" vertical="center"/>
    </xf>
    <xf numFmtId="49" fontId="1" fillId="0" borderId="20" xfId="1" applyNumberFormat="1" applyFill="1" applyBorder="1" applyAlignment="1">
      <alignment horizontal="right" vertical="center"/>
    </xf>
    <xf numFmtId="49" fontId="1" fillId="0" borderId="20" xfId="1" applyNumberFormat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left" vertical="top" wrapText="1"/>
    </xf>
    <xf numFmtId="49" fontId="7" fillId="0" borderId="0" xfId="1" applyNumberFormat="1" applyFont="1" applyFill="1" applyBorder="1" applyAlignment="1">
      <alignment vertical="top"/>
    </xf>
    <xf numFmtId="49" fontId="1" fillId="0" borderId="16" xfId="1" applyNumberFormat="1" applyFill="1" applyBorder="1" applyAlignment="1">
      <alignment horizontal="center" vertical="center" wrapText="1"/>
    </xf>
    <xf numFmtId="49" fontId="1" fillId="0" borderId="20" xfId="1" applyNumberFormat="1" applyFill="1" applyBorder="1" applyAlignment="1">
      <alignment horizontal="center" vertical="center" wrapText="1"/>
    </xf>
    <xf numFmtId="49" fontId="1" fillId="0" borderId="43" xfId="1" applyNumberFormat="1" applyFill="1" applyBorder="1" applyAlignment="1">
      <alignment horizontal="center" vertical="center" wrapText="1"/>
    </xf>
    <xf numFmtId="0" fontId="5" fillId="0" borderId="0" xfId="7" applyFont="1" applyBorder="1" applyAlignment="1">
      <alignment horizontal="left" vertical="top" wrapText="1" shrinkToFit="1"/>
    </xf>
    <xf numFmtId="0" fontId="2" fillId="0" borderId="0" xfId="7" applyFont="1" applyAlignment="1">
      <alignment vertical="center"/>
    </xf>
    <xf numFmtId="0" fontId="1" fillId="0" borderId="0" xfId="7" applyAlignment="1">
      <alignment vertical="center"/>
    </xf>
    <xf numFmtId="0" fontId="5" fillId="0" borderId="0" xfId="7" applyFont="1" applyAlignment="1">
      <alignment horizontal="right"/>
    </xf>
    <xf numFmtId="0" fontId="5" fillId="0" borderId="0" xfId="7" applyFont="1" applyAlignment="1"/>
    <xf numFmtId="0" fontId="1" fillId="0" borderId="11" xfId="7" applyBorder="1" applyAlignment="1">
      <alignment vertical="center"/>
    </xf>
    <xf numFmtId="0" fontId="1" fillId="0" borderId="40" xfId="7" applyBorder="1" applyAlignment="1">
      <alignment vertical="center"/>
    </xf>
    <xf numFmtId="0" fontId="1" fillId="0" borderId="2" xfId="7" applyBorder="1" applyAlignment="1">
      <alignment horizontal="center" vertical="center"/>
    </xf>
    <xf numFmtId="0" fontId="1" fillId="0" borderId="3" xfId="7" applyBorder="1" applyAlignment="1">
      <alignment horizontal="center" vertical="center" wrapText="1"/>
    </xf>
    <xf numFmtId="0" fontId="1" fillId="0" borderId="6" xfId="7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82" xfId="1" applyBorder="1" applyAlignment="1">
      <alignment horizontal="center" vertical="center"/>
    </xf>
    <xf numFmtId="0" fontId="1" fillId="0" borderId="102" xfId="1" applyBorder="1" applyAlignment="1">
      <alignment horizontal="center" vertical="center"/>
    </xf>
    <xf numFmtId="2" fontId="20" fillId="0" borderId="19" xfId="9" applyNumberFormat="1" applyFont="1" applyFill="1" applyBorder="1" applyAlignment="1">
      <alignment horizontal="right" vertical="center"/>
    </xf>
    <xf numFmtId="2" fontId="20" fillId="0" borderId="42" xfId="9" applyNumberFormat="1" applyFont="1" applyFill="1" applyBorder="1" applyAlignment="1">
      <alignment horizontal="right" vertical="center"/>
    </xf>
    <xf numFmtId="2" fontId="21" fillId="0" borderId="37" xfId="9" applyNumberFormat="1" applyFont="1" applyFill="1" applyBorder="1" applyAlignment="1">
      <alignment horizontal="right" vertical="center"/>
    </xf>
    <xf numFmtId="2" fontId="21" fillId="0" borderId="53" xfId="9" applyNumberFormat="1" applyFont="1" applyFill="1" applyBorder="1" applyAlignment="1">
      <alignment horizontal="right" vertical="center"/>
    </xf>
    <xf numFmtId="0" fontId="1" fillId="0" borderId="0" xfId="1" applyFont="1" applyBorder="1" applyAlignment="1">
      <alignment horizontal="left" vertical="top"/>
    </xf>
    <xf numFmtId="0" fontId="5" fillId="0" borderId="10" xfId="1" applyFont="1" applyBorder="1" applyAlignment="1">
      <alignment vertical="top"/>
    </xf>
    <xf numFmtId="0" fontId="1" fillId="0" borderId="5" xfId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0" fillId="0" borderId="13" xfId="7" applyFont="1" applyFill="1" applyBorder="1" applyAlignment="1">
      <alignment horizontal="center" vertical="center"/>
    </xf>
    <xf numFmtId="0" fontId="10" fillId="0" borderId="18" xfId="7" applyFont="1" applyFill="1" applyBorder="1" applyAlignment="1">
      <alignment horizontal="center" vertical="center"/>
    </xf>
    <xf numFmtId="0" fontId="10" fillId="0" borderId="22" xfId="7" applyFont="1" applyFill="1" applyBorder="1" applyAlignment="1">
      <alignment horizontal="center" vertical="center"/>
    </xf>
    <xf numFmtId="182" fontId="7" fillId="0" borderId="0" xfId="7" applyNumberFormat="1" applyFont="1" applyFill="1" applyBorder="1" applyAlignment="1">
      <alignment vertical="center"/>
    </xf>
    <xf numFmtId="0" fontId="11" fillId="0" borderId="18" xfId="7" applyFont="1" applyBorder="1" applyAlignment="1">
      <alignment horizontal="center" vertical="center"/>
    </xf>
    <xf numFmtId="0" fontId="11" fillId="0" borderId="45" xfId="7" applyFont="1" applyBorder="1" applyAlignment="1">
      <alignment horizontal="center" vertical="center"/>
    </xf>
    <xf numFmtId="182" fontId="5" fillId="0" borderId="0" xfId="7" applyNumberFormat="1" applyFont="1" applyFill="1" applyBorder="1" applyAlignment="1">
      <alignment horizontal="left" vertical="top" wrapText="1"/>
    </xf>
    <xf numFmtId="0" fontId="19" fillId="0" borderId="0" xfId="7" applyFont="1" applyFill="1" applyAlignment="1">
      <alignment vertical="center"/>
    </xf>
    <xf numFmtId="0" fontId="1" fillId="0" borderId="11" xfId="7" applyFill="1" applyBorder="1" applyAlignment="1">
      <alignment horizontal="center" vertical="center"/>
    </xf>
    <xf numFmtId="0" fontId="1" fillId="0" borderId="40" xfId="7" applyFill="1" applyBorder="1" applyAlignment="1">
      <alignment horizontal="center" vertical="center"/>
    </xf>
    <xf numFmtId="0" fontId="1" fillId="0" borderId="2" xfId="7" applyFill="1" applyBorder="1" applyAlignment="1">
      <alignment horizontal="center" vertical="center"/>
    </xf>
    <xf numFmtId="0" fontId="1" fillId="0" borderId="12" xfId="7" applyFill="1" applyBorder="1" applyAlignment="1">
      <alignment horizontal="center" vertical="center"/>
    </xf>
    <xf numFmtId="0" fontId="1" fillId="0" borderId="31" xfId="7" applyFill="1" applyBorder="1" applyAlignment="1">
      <alignment horizontal="center" vertical="center"/>
    </xf>
    <xf numFmtId="0" fontId="1" fillId="0" borderId="32" xfId="7" applyFill="1" applyBorder="1" applyAlignment="1">
      <alignment horizontal="center" vertical="center"/>
    </xf>
    <xf numFmtId="0" fontId="1" fillId="0" borderId="3" xfId="7" applyFill="1" applyBorder="1" applyAlignment="1">
      <alignment horizontal="center" vertical="center"/>
    </xf>
    <xf numFmtId="0" fontId="1" fillId="0" borderId="46" xfId="4" applyBorder="1" applyAlignment="1">
      <alignment horizontal="center" vertical="center"/>
    </xf>
    <xf numFmtId="0" fontId="1" fillId="0" borderId="47" xfId="4" applyBorder="1" applyAlignment="1">
      <alignment horizontal="center" vertical="center"/>
    </xf>
    <xf numFmtId="0" fontId="1" fillId="0" borderId="13" xfId="4" applyBorder="1" applyAlignment="1">
      <alignment horizontal="center" vertical="center" textRotation="255"/>
    </xf>
    <xf numFmtId="0" fontId="1" fillId="0" borderId="18" xfId="4" applyBorder="1" applyAlignment="1">
      <alignment horizontal="center" vertical="center" textRotation="255"/>
    </xf>
    <xf numFmtId="0" fontId="1" fillId="0" borderId="22" xfId="4" applyBorder="1" applyAlignment="1">
      <alignment horizontal="center" vertical="center" textRotation="255"/>
    </xf>
    <xf numFmtId="0" fontId="1" fillId="0" borderId="35" xfId="4" applyBorder="1" applyAlignment="1">
      <alignment horizontal="center" vertical="center"/>
    </xf>
    <xf numFmtId="0" fontId="1" fillId="0" borderId="36" xfId="4" applyBorder="1" applyAlignment="1">
      <alignment horizontal="center" vertical="center"/>
    </xf>
    <xf numFmtId="0" fontId="5" fillId="0" borderId="10" xfId="4" applyFont="1" applyBorder="1" applyAlignment="1">
      <alignment horizontal="left" vertical="top"/>
    </xf>
    <xf numFmtId="0" fontId="2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0" fontId="15" fillId="0" borderId="0" xfId="4" applyFont="1" applyFill="1" applyBorder="1" applyAlignment="1">
      <alignment horizontal="right"/>
    </xf>
    <xf numFmtId="0" fontId="7" fillId="0" borderId="10" xfId="4" applyFont="1" applyBorder="1" applyAlignment="1">
      <alignment horizontal="left" vertical="top"/>
    </xf>
    <xf numFmtId="0" fontId="4" fillId="0" borderId="0" xfId="4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5" fillId="0" borderId="0" xfId="4" applyFont="1" applyFill="1" applyBorder="1" applyAlignment="1">
      <alignment horizontal="right"/>
    </xf>
    <xf numFmtId="0" fontId="5" fillId="0" borderId="10" xfId="4" applyFont="1" applyFill="1" applyBorder="1" applyAlignment="1">
      <alignment horizontal="left" vertical="top"/>
    </xf>
    <xf numFmtId="0" fontId="2" fillId="0" borderId="0" xfId="1" applyFont="1" applyFill="1" applyAlignment="1">
      <alignment vertical="center"/>
    </xf>
    <xf numFmtId="0" fontId="1" fillId="0" borderId="0" xfId="1" applyFill="1" applyAlignment="1">
      <alignment vertical="center"/>
    </xf>
    <xf numFmtId="0" fontId="7" fillId="0" borderId="10" xfId="1" applyFont="1" applyBorder="1" applyAlignment="1">
      <alignment horizontal="left" vertical="top"/>
    </xf>
    <xf numFmtId="0" fontId="4" fillId="0" borderId="0" xfId="1" applyFont="1">
      <alignment vertical="center"/>
    </xf>
    <xf numFmtId="0" fontId="1" fillId="0" borderId="12" xfId="1" applyBorder="1">
      <alignment vertical="center"/>
    </xf>
    <xf numFmtId="38" fontId="2" fillId="0" borderId="26" xfId="3" applyFont="1" applyBorder="1" applyAlignment="1">
      <alignment horizontal="right" vertical="center"/>
    </xf>
    <xf numFmtId="38" fontId="2" fillId="0" borderId="27" xfId="3" applyFont="1" applyBorder="1" applyAlignment="1">
      <alignment horizontal="right" vertical="center"/>
    </xf>
    <xf numFmtId="0" fontId="5" fillId="0" borderId="0" xfId="1" applyFont="1" applyAlignment="1">
      <alignment horizontal="left" vertical="top"/>
    </xf>
    <xf numFmtId="0" fontId="4" fillId="0" borderId="0" xfId="1" applyFont="1" applyAlignment="1">
      <alignment vertical="center"/>
    </xf>
    <xf numFmtId="0" fontId="5" fillId="2" borderId="29" xfId="1" applyFont="1" applyFill="1" applyBorder="1" applyAlignment="1">
      <alignment horizontal="right"/>
    </xf>
    <xf numFmtId="0" fontId="5" fillId="2" borderId="29" xfId="1" applyFont="1" applyFill="1" applyBorder="1" applyAlignment="1"/>
    <xf numFmtId="0" fontId="4" fillId="0" borderId="0" xfId="1" applyFont="1" applyFill="1" applyAlignment="1">
      <alignment vertical="center"/>
    </xf>
    <xf numFmtId="0" fontId="5" fillId="0" borderId="10" xfId="1" applyFont="1" applyFill="1" applyBorder="1" applyAlignment="1">
      <alignment horizontal="left" vertical="top"/>
    </xf>
    <xf numFmtId="0" fontId="1" fillId="0" borderId="33" xfId="6" applyFill="1" applyBorder="1" applyAlignment="1">
      <alignment horizontal="distributed" vertical="center"/>
    </xf>
    <xf numFmtId="0" fontId="1" fillId="0" borderId="34" xfId="6" applyFill="1" applyBorder="1" applyAlignment="1">
      <alignment horizontal="distributed" vertical="center"/>
    </xf>
    <xf numFmtId="0" fontId="2" fillId="0" borderId="0" xfId="6" applyFont="1" applyFill="1" applyAlignment="1">
      <alignment vertical="center"/>
    </xf>
    <xf numFmtId="0" fontId="8" fillId="0" borderId="0" xfId="6" applyFont="1" applyFill="1" applyAlignment="1">
      <alignment vertical="center"/>
    </xf>
    <xf numFmtId="0" fontId="5" fillId="0" borderId="0" xfId="6" applyFont="1" applyFill="1" applyAlignment="1">
      <alignment horizontal="right"/>
    </xf>
    <xf numFmtId="0" fontId="5" fillId="0" borderId="0" xfId="6" applyFont="1" applyFill="1" applyAlignment="1"/>
    <xf numFmtId="0" fontId="1" fillId="0" borderId="1" xfId="6" applyFill="1" applyBorder="1" applyAlignment="1">
      <alignment horizontal="center" vertical="center"/>
    </xf>
    <xf numFmtId="0" fontId="1" fillId="0" borderId="2" xfId="6" applyFill="1" applyBorder="1" applyAlignment="1">
      <alignment horizontal="center" vertical="center"/>
    </xf>
    <xf numFmtId="0" fontId="1" fillId="0" borderId="30" xfId="6" applyFill="1" applyBorder="1" applyAlignment="1">
      <alignment horizontal="center" vertical="center"/>
    </xf>
    <xf numFmtId="0" fontId="1" fillId="0" borderId="32" xfId="6" applyFill="1" applyBorder="1" applyAlignment="1">
      <alignment horizontal="center" vertical="center"/>
    </xf>
    <xf numFmtId="0" fontId="1" fillId="0" borderId="12" xfId="6" applyFill="1" applyBorder="1" applyAlignment="1">
      <alignment horizontal="center" vertical="center"/>
    </xf>
    <xf numFmtId="0" fontId="1" fillId="0" borderId="31" xfId="6" applyFill="1" applyBorder="1" applyAlignment="1">
      <alignment horizontal="center" vertical="center"/>
    </xf>
    <xf numFmtId="0" fontId="1" fillId="0" borderId="34" xfId="6" applyFill="1" applyBorder="1" applyAlignment="1">
      <alignment vertical="center"/>
    </xf>
    <xf numFmtId="0" fontId="10" fillId="0" borderId="33" xfId="6" applyFont="1" applyFill="1" applyBorder="1" applyAlignment="1">
      <alignment horizontal="distributed" vertical="center" wrapText="1"/>
    </xf>
    <xf numFmtId="0" fontId="10" fillId="0" borderId="34" xfId="6" applyFont="1" applyFill="1" applyBorder="1" applyAlignment="1">
      <alignment horizontal="distributed" vertical="center" wrapText="1"/>
    </xf>
    <xf numFmtId="0" fontId="10" fillId="0" borderId="33" xfId="6" applyFont="1" applyFill="1" applyBorder="1" applyAlignment="1">
      <alignment horizontal="distributed" vertical="center"/>
    </xf>
    <xf numFmtId="0" fontId="10" fillId="0" borderId="34" xfId="6" applyFont="1" applyFill="1" applyBorder="1" applyAlignment="1">
      <alignment horizontal="distributed" vertical="center"/>
    </xf>
    <xf numFmtId="0" fontId="1" fillId="0" borderId="1" xfId="6" applyBorder="1" applyAlignment="1">
      <alignment horizontal="center" vertical="center"/>
    </xf>
    <xf numFmtId="0" fontId="1" fillId="0" borderId="2" xfId="6" applyBorder="1" applyAlignment="1">
      <alignment horizontal="center" vertical="center"/>
    </xf>
    <xf numFmtId="0" fontId="10" fillId="0" borderId="33" xfId="6" applyFont="1" applyBorder="1" applyAlignment="1">
      <alignment horizontal="distributed" vertical="center"/>
    </xf>
    <xf numFmtId="0" fontId="10" fillId="0" borderId="34" xfId="6" applyFont="1" applyBorder="1" applyAlignment="1">
      <alignment horizontal="distributed" vertical="center"/>
    </xf>
    <xf numFmtId="0" fontId="10" fillId="3" borderId="33" xfId="6" applyFont="1" applyFill="1" applyBorder="1" applyAlignment="1">
      <alignment horizontal="distributed" vertical="center"/>
    </xf>
    <xf numFmtId="0" fontId="10" fillId="3" borderId="34" xfId="6" applyFont="1" applyFill="1" applyBorder="1" applyAlignment="1">
      <alignment horizontal="distributed" vertical="center"/>
    </xf>
    <xf numFmtId="0" fontId="27" fillId="0" borderId="34" xfId="11" applyBorder="1" applyAlignment="1">
      <alignment horizontal="distributed" vertical="center"/>
    </xf>
    <xf numFmtId="0" fontId="27" fillId="3" borderId="34" xfId="11" applyFill="1" applyBorder="1" applyAlignment="1">
      <alignment horizontal="distributed" vertical="center"/>
    </xf>
    <xf numFmtId="0" fontId="11" fillId="0" borderId="103" xfId="6" applyFont="1" applyFill="1" applyBorder="1" applyAlignment="1">
      <alignment horizontal="center" vertical="center"/>
    </xf>
    <xf numFmtId="0" fontId="11" fillId="0" borderId="104" xfId="6" applyFont="1" applyFill="1" applyBorder="1" applyAlignment="1">
      <alignment horizontal="center" vertical="center"/>
    </xf>
    <xf numFmtId="0" fontId="5" fillId="0" borderId="10" xfId="6" applyFont="1" applyFill="1" applyBorder="1" applyAlignment="1">
      <alignment vertical="top"/>
    </xf>
    <xf numFmtId="0" fontId="10" fillId="0" borderId="33" xfId="6" applyFont="1" applyFill="1" applyBorder="1" applyAlignment="1">
      <alignment horizontal="left" vertical="center"/>
    </xf>
    <xf numFmtId="0" fontId="10" fillId="0" borderId="34" xfId="6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right"/>
    </xf>
    <xf numFmtId="0" fontId="5" fillId="0" borderId="0" xfId="1" applyFont="1" applyFill="1" applyBorder="1" applyAlignment="1"/>
    <xf numFmtId="0" fontId="1" fillId="0" borderId="54" xfId="1" applyFill="1" applyBorder="1" applyAlignment="1">
      <alignment horizontal="center" vertical="center"/>
    </xf>
    <xf numFmtId="0" fontId="1" fillId="0" borderId="55" xfId="1" applyFill="1" applyBorder="1" applyAlignment="1">
      <alignment horizontal="center" vertical="center"/>
    </xf>
    <xf numFmtId="0" fontId="1" fillId="0" borderId="56" xfId="1" applyFill="1" applyBorder="1" applyAlignment="1">
      <alignment horizontal="center" vertical="center"/>
    </xf>
    <xf numFmtId="0" fontId="8" fillId="0" borderId="75" xfId="1" applyFont="1" applyFill="1" applyBorder="1" applyAlignment="1">
      <alignment horizontal="center" vertical="center"/>
    </xf>
    <xf numFmtId="0" fontId="8" fillId="0" borderId="76" xfId="1" applyFont="1" applyFill="1" applyBorder="1" applyAlignment="1">
      <alignment horizontal="center" vertical="center"/>
    </xf>
    <xf numFmtId="0" fontId="5" fillId="0" borderId="81" xfId="1" applyFont="1" applyFill="1" applyBorder="1" applyAlignment="1">
      <alignment horizontal="left" vertical="top"/>
    </xf>
    <xf numFmtId="49" fontId="10" fillId="0" borderId="0" xfId="6" applyNumberFormat="1" applyFont="1" applyAlignment="1">
      <alignment horizontal="left" vertical="center"/>
    </xf>
    <xf numFmtId="49" fontId="1" fillId="3" borderId="0" xfId="6" applyNumberFormat="1" applyFill="1" applyAlignment="1">
      <alignment horizontal="left" vertical="center"/>
    </xf>
    <xf numFmtId="49" fontId="10" fillId="0" borderId="0" xfId="6" applyNumberFormat="1" applyFont="1" applyFill="1" applyAlignment="1">
      <alignment horizontal="left" vertical="center"/>
    </xf>
  </cellXfs>
  <cellStyles count="12">
    <cellStyle name="パーセント 2" xfId="9" xr:uid="{00000000-0005-0000-0000-000000000000}"/>
    <cellStyle name="桁区切り 2" xfId="3" xr:uid="{00000000-0005-0000-0000-000001000000}"/>
    <cellStyle name="桁区切り 2 2" xfId="5" xr:uid="{00000000-0005-0000-0000-000002000000}"/>
    <cellStyle name="標準" xfId="0" builtinId="0"/>
    <cellStyle name="標準 2" xfId="10" xr:uid="{00000000-0005-0000-0000-000004000000}"/>
    <cellStyle name="標準 2 2" xfId="4" xr:uid="{00000000-0005-0000-0000-000005000000}"/>
    <cellStyle name="標準 2 2 2" xfId="7" xr:uid="{00000000-0005-0000-0000-000006000000}"/>
    <cellStyle name="標準 2 3" xfId="6" xr:uid="{00000000-0005-0000-0000-000007000000}"/>
    <cellStyle name="標準 2 4" xfId="11" xr:uid="{00000000-0005-0000-0000-000008000000}"/>
    <cellStyle name="標準 3" xfId="8" xr:uid="{00000000-0005-0000-0000-000009000000}"/>
    <cellStyle name="標準 4" xfId="1" xr:uid="{00000000-0005-0000-0000-00000A000000}"/>
    <cellStyle name="標準_50～59" xfId="2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styles" Target="styles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theme" Target="theme/theme1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calcChain" Target="calcChain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742950</xdr:colOff>
      <xdr:row>3</xdr:row>
      <xdr:rowOff>133350</xdr:rowOff>
    </xdr:from>
    <xdr:to>
      <xdr:col>2</xdr:col>
      <xdr:colOff>28575</xdr:colOff>
      <xdr:row>4</xdr:row>
      <xdr:rowOff>66675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847725" y="762000"/>
          <a:ext cx="523875" cy="3333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用途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</xdr:row>
      <xdr:rowOff>104775</xdr:rowOff>
    </xdr:from>
    <xdr:to>
      <xdr:col>1</xdr:col>
      <xdr:colOff>628650</xdr:colOff>
      <xdr:row>5</xdr:row>
      <xdr:rowOff>0</xdr:rowOff>
    </xdr:to>
    <xdr:sp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247650" y="1133475"/>
          <a:ext cx="485775" cy="4381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endParaRPr lang="ja-JP" altLang="en-US"/>
        </a:p>
      </xdr:txBody>
    </xdr:sp>
    <xdr:clientData/>
  </xdr:twoCellAnchor>
  <xdr:twoCellAnchor>
    <xdr:from>
      <xdr:col>1</xdr:col>
      <xdr:colOff>742950</xdr:colOff>
      <xdr:row>3</xdr:row>
      <xdr:rowOff>133350</xdr:rowOff>
    </xdr:from>
    <xdr:to>
      <xdr:col>2</xdr:col>
      <xdr:colOff>28575</xdr:colOff>
      <xdr:row>4</xdr:row>
      <xdr:rowOff>66675</xdr:rowOff>
    </xdr:to>
    <xdr:sp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847725" y="762000"/>
          <a:ext cx="523875" cy="3333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用途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</xdr:row>
      <xdr:rowOff>104775</xdr:rowOff>
    </xdr:from>
    <xdr:to>
      <xdr:col>1</xdr:col>
      <xdr:colOff>628650</xdr:colOff>
      <xdr:row>5</xdr:row>
      <xdr:rowOff>0</xdr:rowOff>
    </xdr:to>
    <xdr:sp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247650" y="1133475"/>
          <a:ext cx="485775" cy="4381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endParaRPr lang="ja-JP" altLang="en-US"/>
        </a:p>
      </xdr:txBody>
    </xdr:sp>
    <xdr:clientData/>
  </xdr:twoCellAnchor>
  <xdr:twoCellAnchor>
    <xdr:from>
      <xdr:col>1</xdr:col>
      <xdr:colOff>742950</xdr:colOff>
      <xdr:row>3</xdr:row>
      <xdr:rowOff>133350</xdr:rowOff>
    </xdr:from>
    <xdr:to>
      <xdr:col>2</xdr:col>
      <xdr:colOff>28575</xdr:colOff>
      <xdr:row>4</xdr:row>
      <xdr:rowOff>66675</xdr:rowOff>
    </xdr:to>
    <xdr:sp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847725" y="762000"/>
          <a:ext cx="523875" cy="3333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用途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</xdr:row>
      <xdr:rowOff>104775</xdr:rowOff>
    </xdr:from>
    <xdr:to>
      <xdr:col>1</xdr:col>
      <xdr:colOff>628650</xdr:colOff>
      <xdr:row>5</xdr:row>
      <xdr:rowOff>0</xdr:rowOff>
    </xdr:to>
    <xdr:sp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247650" y="1133475"/>
          <a:ext cx="485775" cy="4381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endParaRPr lang="ja-JP" altLang="en-US"/>
        </a:p>
      </xdr:txBody>
    </xdr:sp>
    <xdr:clientData/>
  </xdr:twoCellAnchor>
  <xdr:twoCellAnchor>
    <xdr:from>
      <xdr:col>1</xdr:col>
      <xdr:colOff>742950</xdr:colOff>
      <xdr:row>3</xdr:row>
      <xdr:rowOff>133350</xdr:rowOff>
    </xdr:from>
    <xdr:to>
      <xdr:col>2</xdr:col>
      <xdr:colOff>28575</xdr:colOff>
      <xdr:row>4</xdr:row>
      <xdr:rowOff>66675</xdr:rowOff>
    </xdr:to>
    <xdr:sp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847725" y="762000"/>
          <a:ext cx="523875" cy="3333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用途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</xdr:row>
      <xdr:rowOff>104775</xdr:rowOff>
    </xdr:from>
    <xdr:to>
      <xdr:col>1</xdr:col>
      <xdr:colOff>628650</xdr:colOff>
      <xdr:row>5</xdr:row>
      <xdr:rowOff>0</xdr:rowOff>
    </xdr:to>
    <xdr:sp textlink="">
      <xdr:nvSpPr>
        <xdr:cNvPr id="9" name="Text Box 4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247650" y="1133475"/>
          <a:ext cx="485775" cy="4381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endParaRPr lang="ja-JP" altLang="en-US"/>
        </a:p>
      </xdr:txBody>
    </xdr:sp>
    <xdr:clientData/>
  </xdr:twoCellAnchor>
  <xdr:twoCellAnchor>
    <xdr:from>
      <xdr:col>1</xdr:col>
      <xdr:colOff>742950</xdr:colOff>
      <xdr:row>3</xdr:row>
      <xdr:rowOff>133350</xdr:rowOff>
    </xdr:from>
    <xdr:to>
      <xdr:col>2</xdr:col>
      <xdr:colOff>28575</xdr:colOff>
      <xdr:row>4</xdr:row>
      <xdr:rowOff>66675</xdr:rowOff>
    </xdr:to>
    <xdr:sp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847725" y="762000"/>
          <a:ext cx="523875" cy="3333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用途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</xdr:row>
      <xdr:rowOff>104775</xdr:rowOff>
    </xdr:from>
    <xdr:to>
      <xdr:col>1</xdr:col>
      <xdr:colOff>628650</xdr:colOff>
      <xdr:row>5</xdr:row>
      <xdr:rowOff>0</xdr:rowOff>
    </xdr:to>
    <xdr:sp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247650" y="1133475"/>
          <a:ext cx="485775" cy="4381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endParaRPr lang="ja-JP" altLang="en-US"/>
        </a:p>
      </xdr:txBody>
    </xdr:sp>
    <xdr:clientData/>
  </xdr:twoCellAnchor>
  <xdr:twoCellAnchor>
    <xdr:from>
      <xdr:col>1</xdr:col>
      <xdr:colOff>742950</xdr:colOff>
      <xdr:row>3</xdr:row>
      <xdr:rowOff>133350</xdr:rowOff>
    </xdr:from>
    <xdr:to>
      <xdr:col>2</xdr:col>
      <xdr:colOff>28575</xdr:colOff>
      <xdr:row>4</xdr:row>
      <xdr:rowOff>66675</xdr:rowOff>
    </xdr:to>
    <xdr:sp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 bwMode="auto">
        <a:xfrm>
          <a:off x="847725" y="762000"/>
          <a:ext cx="523875" cy="3333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用途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</xdr:row>
      <xdr:rowOff>104775</xdr:rowOff>
    </xdr:from>
    <xdr:to>
      <xdr:col>1</xdr:col>
      <xdr:colOff>628650</xdr:colOff>
      <xdr:row>5</xdr:row>
      <xdr:rowOff>0</xdr:rowOff>
    </xdr:to>
    <xdr:sp textlink="">
      <xdr:nvSpPr>
        <xdr:cNvPr id="13" name="Text Box 4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247650" y="1133475"/>
          <a:ext cx="485775" cy="4381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endParaRPr lang="ja-JP" altLang="en-US"/>
        </a:p>
      </xdr:txBody>
    </xdr:sp>
    <xdr:clientData/>
  </xdr:twoCellAnchor>
  <xdr:twoCellAnchor>
    <xdr:from>
      <xdr:col>1</xdr:col>
      <xdr:colOff>742950</xdr:colOff>
      <xdr:row>3</xdr:row>
      <xdr:rowOff>133350</xdr:rowOff>
    </xdr:from>
    <xdr:to>
      <xdr:col>2</xdr:col>
      <xdr:colOff>28575</xdr:colOff>
      <xdr:row>4</xdr:row>
      <xdr:rowOff>66675</xdr:rowOff>
    </xdr:to>
    <xdr:sp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 bwMode="auto">
        <a:xfrm>
          <a:off x="847725" y="762000"/>
          <a:ext cx="523875" cy="3333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用途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</xdr:row>
      <xdr:rowOff>104775</xdr:rowOff>
    </xdr:from>
    <xdr:to>
      <xdr:col>1</xdr:col>
      <xdr:colOff>628650</xdr:colOff>
      <xdr:row>5</xdr:row>
      <xdr:rowOff>0</xdr:rowOff>
    </xdr:to>
    <xdr:sp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 bwMode="auto">
        <a:xfrm>
          <a:off x="247650" y="1133475"/>
          <a:ext cx="485775" cy="4381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endParaRPr lang="ja-JP" altLang="en-US"/>
        </a:p>
      </xdr:txBody>
    </xdr:sp>
    <xdr:clientData/>
  </xdr:twoCellAnchor>
  <xdr:twoCellAnchor>
    <xdr:from>
      <xdr:col>1</xdr:col>
      <xdr:colOff>742950</xdr:colOff>
      <xdr:row>3</xdr:row>
      <xdr:rowOff>133350</xdr:rowOff>
    </xdr:from>
    <xdr:to>
      <xdr:col>2</xdr:col>
      <xdr:colOff>28575</xdr:colOff>
      <xdr:row>4</xdr:row>
      <xdr:rowOff>66675</xdr:rowOff>
    </xdr:to>
    <xdr:sp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 bwMode="auto">
        <a:xfrm>
          <a:off x="847725" y="762000"/>
          <a:ext cx="523875" cy="3333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用途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</xdr:row>
      <xdr:rowOff>104775</xdr:rowOff>
    </xdr:from>
    <xdr:to>
      <xdr:col>1</xdr:col>
      <xdr:colOff>628650</xdr:colOff>
      <xdr:row>5</xdr:row>
      <xdr:rowOff>0</xdr:rowOff>
    </xdr:to>
    <xdr:sp textlink="">
      <xdr:nvSpPr>
        <xdr:cNvPr id="17" name="Text Box 4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 bwMode="auto">
        <a:xfrm>
          <a:off x="247650" y="1133475"/>
          <a:ext cx="485775" cy="4381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endParaRPr lang="ja-JP" altLang="en-US"/>
        </a:p>
      </xdr:txBody>
    </xdr:sp>
    <xdr:clientData/>
  </xdr:twoCellAnchor>
  <xdr:twoCellAnchor>
    <xdr:from>
      <xdr:col>1</xdr:col>
      <xdr:colOff>742950</xdr:colOff>
      <xdr:row>3</xdr:row>
      <xdr:rowOff>133350</xdr:rowOff>
    </xdr:from>
    <xdr:to>
      <xdr:col>2</xdr:col>
      <xdr:colOff>28575</xdr:colOff>
      <xdr:row>4</xdr:row>
      <xdr:rowOff>66675</xdr:rowOff>
    </xdr:to>
    <xdr:sp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 bwMode="auto">
        <a:xfrm>
          <a:off x="847725" y="762000"/>
          <a:ext cx="523875" cy="3333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用途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</xdr:row>
      <xdr:rowOff>104775</xdr:rowOff>
    </xdr:from>
    <xdr:to>
      <xdr:col>1</xdr:col>
      <xdr:colOff>628650</xdr:colOff>
      <xdr:row>5</xdr:row>
      <xdr:rowOff>0</xdr:rowOff>
    </xdr:to>
    <xdr:sp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 bwMode="auto">
        <a:xfrm>
          <a:off x="247650" y="1133475"/>
          <a:ext cx="485775" cy="4381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endParaRPr lang="ja-JP" altLang="en-US"/>
        </a:p>
      </xdr:txBody>
    </xdr:sp>
    <xdr:clientData/>
  </xdr:twoCellAnchor>
  <xdr:twoCellAnchor>
    <xdr:from>
      <xdr:col>1</xdr:col>
      <xdr:colOff>742950</xdr:colOff>
      <xdr:row>3</xdr:row>
      <xdr:rowOff>133350</xdr:rowOff>
    </xdr:from>
    <xdr:to>
      <xdr:col>2</xdr:col>
      <xdr:colOff>28575</xdr:colOff>
      <xdr:row>4</xdr:row>
      <xdr:rowOff>66675</xdr:rowOff>
    </xdr:to>
    <xdr:sp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 bwMode="auto">
        <a:xfrm>
          <a:off x="847725" y="762000"/>
          <a:ext cx="523875" cy="3333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用途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</xdr:row>
      <xdr:rowOff>104775</xdr:rowOff>
    </xdr:from>
    <xdr:to>
      <xdr:col>1</xdr:col>
      <xdr:colOff>628650</xdr:colOff>
      <xdr:row>5</xdr:row>
      <xdr:rowOff>0</xdr:rowOff>
    </xdr:to>
    <xdr:sp textlink="">
      <xdr:nvSpPr>
        <xdr:cNvPr id="21" name="Text Box 4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 bwMode="auto">
        <a:xfrm>
          <a:off x="247650" y="1133475"/>
          <a:ext cx="485775" cy="4381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endParaRPr lang="ja-JP" altLang="en-US"/>
        </a:p>
      </xdr:txBody>
    </xdr:sp>
    <xdr:clientData/>
  </xdr:twoCellAnchor>
  <xdr:twoCellAnchor>
    <xdr:from>
      <xdr:col>1</xdr:col>
      <xdr:colOff>742950</xdr:colOff>
      <xdr:row>3</xdr:row>
      <xdr:rowOff>133350</xdr:rowOff>
    </xdr:from>
    <xdr:to>
      <xdr:col>2</xdr:col>
      <xdr:colOff>28575</xdr:colOff>
      <xdr:row>4</xdr:row>
      <xdr:rowOff>66675</xdr:rowOff>
    </xdr:to>
    <xdr:sp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 bwMode="auto">
        <a:xfrm>
          <a:off x="847725" y="762000"/>
          <a:ext cx="523875" cy="3333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用途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</xdr:row>
      <xdr:rowOff>104775</xdr:rowOff>
    </xdr:from>
    <xdr:to>
      <xdr:col>1</xdr:col>
      <xdr:colOff>628650</xdr:colOff>
      <xdr:row>5</xdr:row>
      <xdr:rowOff>0</xdr:rowOff>
    </xdr:to>
    <xdr:sp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 bwMode="auto">
        <a:xfrm>
          <a:off x="247650" y="1133475"/>
          <a:ext cx="485775" cy="4381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endParaRPr lang="ja-JP" altLang="en-US"/>
        </a:p>
      </xdr:txBody>
    </xdr:sp>
    <xdr:clientData/>
  </xdr:twoCellAnchor>
  <xdr:twoCellAnchor>
    <xdr:from>
      <xdr:col>1</xdr:col>
      <xdr:colOff>742950</xdr:colOff>
      <xdr:row>3</xdr:row>
      <xdr:rowOff>133350</xdr:rowOff>
    </xdr:from>
    <xdr:to>
      <xdr:col>2</xdr:col>
      <xdr:colOff>28575</xdr:colOff>
      <xdr:row>4</xdr:row>
      <xdr:rowOff>66675</xdr:rowOff>
    </xdr:to>
    <xdr:sp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 bwMode="auto">
        <a:xfrm>
          <a:off x="847725" y="762000"/>
          <a:ext cx="523875" cy="3333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用途</a:t>
          </a:r>
          <a:endParaRPr lang="ja-JP" altLang="en-US"/>
        </a:p>
      </xdr:txBody>
    </xdr:sp>
    <xdr:clientData/>
  </xdr:twoCellAnchor>
  <xdr:twoCellAnchor>
    <xdr:from>
      <xdr:col>1</xdr:col>
      <xdr:colOff>142875</xdr:colOff>
      <xdr:row>4</xdr:row>
      <xdr:rowOff>104775</xdr:rowOff>
    </xdr:from>
    <xdr:to>
      <xdr:col>1</xdr:col>
      <xdr:colOff>628650</xdr:colOff>
      <xdr:row>5</xdr:row>
      <xdr:rowOff>0</xdr:rowOff>
    </xdr:to>
    <xdr:sp textlink="">
      <xdr:nvSpPr>
        <xdr:cNvPr id="25" name="Text Box 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 bwMode="auto">
        <a:xfrm>
          <a:off x="247650" y="1133475"/>
          <a:ext cx="485775" cy="4381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4</xdr:row>
      <xdr:rowOff>238125</xdr:rowOff>
    </xdr:from>
    <xdr:to>
      <xdr:col>7</xdr:col>
      <xdr:colOff>1162050</xdr:colOff>
      <xdr:row>4</xdr:row>
      <xdr:rowOff>247650</xdr:rowOff>
    </xdr:to>
    <xdr:sp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V="1">
          <a:off x="6391275" y="1133475"/>
          <a:ext cx="10953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2</xdr:row>
      <xdr:rowOff>85725</xdr:rowOff>
    </xdr:from>
    <xdr:to>
      <xdr:col>2</xdr:col>
      <xdr:colOff>76200</xdr:colOff>
      <xdr:row>2</xdr:row>
      <xdr:rowOff>333375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57225" y="1104900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　分</a:t>
          </a:r>
          <a:endParaRPr lang="ja-JP" altLang="en-US"/>
        </a:p>
      </xdr:txBody>
    </xdr:sp>
    <xdr:clientData/>
  </xdr:twoCellAnchor>
  <xdr:twoCellAnchor>
    <xdr:from>
      <xdr:col>1</xdr:col>
      <xdr:colOff>76200</xdr:colOff>
      <xdr:row>3</xdr:row>
      <xdr:rowOff>104775</xdr:rowOff>
    </xdr:from>
    <xdr:to>
      <xdr:col>1</xdr:col>
      <xdr:colOff>561975</xdr:colOff>
      <xdr:row>4</xdr:row>
      <xdr:rowOff>0</xdr:rowOff>
    </xdr:to>
    <xdr:sp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00025" y="1495425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533400</xdr:colOff>
      <xdr:row>2</xdr:row>
      <xdr:rowOff>85725</xdr:rowOff>
    </xdr:from>
    <xdr:to>
      <xdr:col>2</xdr:col>
      <xdr:colOff>76200</xdr:colOff>
      <xdr:row>2</xdr:row>
      <xdr:rowOff>333375</xdr:rowOff>
    </xdr:to>
    <xdr:sp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57225" y="1104900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　分</a:t>
          </a:r>
          <a:endParaRPr lang="ja-JP" altLang="en-US"/>
        </a:p>
      </xdr:txBody>
    </xdr:sp>
    <xdr:clientData/>
  </xdr:twoCellAnchor>
  <xdr:twoCellAnchor>
    <xdr:from>
      <xdr:col>1</xdr:col>
      <xdr:colOff>76200</xdr:colOff>
      <xdr:row>3</xdr:row>
      <xdr:rowOff>104775</xdr:rowOff>
    </xdr:from>
    <xdr:to>
      <xdr:col>1</xdr:col>
      <xdr:colOff>561975</xdr:colOff>
      <xdr:row>4</xdr:row>
      <xdr:rowOff>0</xdr:rowOff>
    </xdr:to>
    <xdr:sp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00025" y="1495425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533400</xdr:colOff>
      <xdr:row>2</xdr:row>
      <xdr:rowOff>85725</xdr:rowOff>
    </xdr:from>
    <xdr:to>
      <xdr:col>2</xdr:col>
      <xdr:colOff>76200</xdr:colOff>
      <xdr:row>2</xdr:row>
      <xdr:rowOff>333375</xdr:rowOff>
    </xdr:to>
    <xdr:sp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57225" y="1104900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　分</a:t>
          </a:r>
          <a:endParaRPr lang="ja-JP" altLang="en-US"/>
        </a:p>
      </xdr:txBody>
    </xdr:sp>
    <xdr:clientData/>
  </xdr:twoCellAnchor>
  <xdr:twoCellAnchor>
    <xdr:from>
      <xdr:col>1</xdr:col>
      <xdr:colOff>76200</xdr:colOff>
      <xdr:row>3</xdr:row>
      <xdr:rowOff>104775</xdr:rowOff>
    </xdr:from>
    <xdr:to>
      <xdr:col>1</xdr:col>
      <xdr:colOff>561975</xdr:colOff>
      <xdr:row>4</xdr:row>
      <xdr:rowOff>0</xdr:rowOff>
    </xdr:to>
    <xdr:sp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00025" y="1495425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533400</xdr:colOff>
      <xdr:row>2</xdr:row>
      <xdr:rowOff>85725</xdr:rowOff>
    </xdr:from>
    <xdr:to>
      <xdr:col>2</xdr:col>
      <xdr:colOff>76200</xdr:colOff>
      <xdr:row>2</xdr:row>
      <xdr:rowOff>333375</xdr:rowOff>
    </xdr:to>
    <xdr:sp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57225" y="1104900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　分</a:t>
          </a:r>
          <a:endParaRPr lang="ja-JP" altLang="en-US"/>
        </a:p>
      </xdr:txBody>
    </xdr:sp>
    <xdr:clientData/>
  </xdr:twoCellAnchor>
  <xdr:twoCellAnchor>
    <xdr:from>
      <xdr:col>1</xdr:col>
      <xdr:colOff>76200</xdr:colOff>
      <xdr:row>3</xdr:row>
      <xdr:rowOff>104775</xdr:rowOff>
    </xdr:from>
    <xdr:to>
      <xdr:col>1</xdr:col>
      <xdr:colOff>561975</xdr:colOff>
      <xdr:row>4</xdr:row>
      <xdr:rowOff>0</xdr:rowOff>
    </xdr:to>
    <xdr:sp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200025" y="1495425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533400</xdr:colOff>
      <xdr:row>2</xdr:row>
      <xdr:rowOff>85725</xdr:rowOff>
    </xdr:from>
    <xdr:to>
      <xdr:col>2</xdr:col>
      <xdr:colOff>76200</xdr:colOff>
      <xdr:row>2</xdr:row>
      <xdr:rowOff>333375</xdr:rowOff>
    </xdr:to>
    <xdr:sp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57225" y="1104900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　分</a:t>
          </a:r>
          <a:endParaRPr lang="ja-JP" altLang="en-US"/>
        </a:p>
      </xdr:txBody>
    </xdr:sp>
    <xdr:clientData/>
  </xdr:twoCellAnchor>
  <xdr:twoCellAnchor>
    <xdr:from>
      <xdr:col>1</xdr:col>
      <xdr:colOff>76200</xdr:colOff>
      <xdr:row>3</xdr:row>
      <xdr:rowOff>104775</xdr:rowOff>
    </xdr:from>
    <xdr:to>
      <xdr:col>1</xdr:col>
      <xdr:colOff>561975</xdr:colOff>
      <xdr:row>4</xdr:row>
      <xdr:rowOff>0</xdr:rowOff>
    </xdr:to>
    <xdr:sp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200025" y="1495425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533400</xdr:colOff>
      <xdr:row>2</xdr:row>
      <xdr:rowOff>85725</xdr:rowOff>
    </xdr:from>
    <xdr:to>
      <xdr:col>2</xdr:col>
      <xdr:colOff>76200</xdr:colOff>
      <xdr:row>2</xdr:row>
      <xdr:rowOff>333375</xdr:rowOff>
    </xdr:to>
    <xdr:sp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57225" y="1104900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　分</a:t>
          </a:r>
          <a:endParaRPr lang="ja-JP" altLang="en-US"/>
        </a:p>
      </xdr:txBody>
    </xdr:sp>
    <xdr:clientData/>
  </xdr:twoCellAnchor>
  <xdr:twoCellAnchor>
    <xdr:from>
      <xdr:col>1</xdr:col>
      <xdr:colOff>76200</xdr:colOff>
      <xdr:row>3</xdr:row>
      <xdr:rowOff>104775</xdr:rowOff>
    </xdr:from>
    <xdr:to>
      <xdr:col>1</xdr:col>
      <xdr:colOff>561975</xdr:colOff>
      <xdr:row>4</xdr:row>
      <xdr:rowOff>0</xdr:rowOff>
    </xdr:to>
    <xdr:sp textlink="">
      <xdr:nvSpPr>
        <xdr:cNvPr id="13" name="Text Box 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200025" y="1495425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533400</xdr:colOff>
      <xdr:row>2</xdr:row>
      <xdr:rowOff>85725</xdr:rowOff>
    </xdr:from>
    <xdr:to>
      <xdr:col>2</xdr:col>
      <xdr:colOff>76200</xdr:colOff>
      <xdr:row>2</xdr:row>
      <xdr:rowOff>333375</xdr:rowOff>
    </xdr:to>
    <xdr:sp textlink="">
      <xdr:nvSpPr>
        <xdr:cNvPr id="14" name="Text Box 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57225" y="1104900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　分</a:t>
          </a:r>
          <a:endParaRPr lang="ja-JP" altLang="en-US"/>
        </a:p>
      </xdr:txBody>
    </xdr:sp>
    <xdr:clientData/>
  </xdr:twoCellAnchor>
  <xdr:twoCellAnchor>
    <xdr:from>
      <xdr:col>1</xdr:col>
      <xdr:colOff>76200</xdr:colOff>
      <xdr:row>3</xdr:row>
      <xdr:rowOff>104775</xdr:rowOff>
    </xdr:from>
    <xdr:to>
      <xdr:col>1</xdr:col>
      <xdr:colOff>561975</xdr:colOff>
      <xdr:row>4</xdr:row>
      <xdr:rowOff>0</xdr:rowOff>
    </xdr:to>
    <xdr:sp textlink="">
      <xdr:nvSpPr>
        <xdr:cNvPr id="15" name="Text Box 6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200025" y="1495425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533400</xdr:colOff>
      <xdr:row>2</xdr:row>
      <xdr:rowOff>85725</xdr:rowOff>
    </xdr:from>
    <xdr:to>
      <xdr:col>2</xdr:col>
      <xdr:colOff>76200</xdr:colOff>
      <xdr:row>2</xdr:row>
      <xdr:rowOff>333375</xdr:rowOff>
    </xdr:to>
    <xdr:sp textlink="">
      <xdr:nvSpPr>
        <xdr:cNvPr id="16" name="Text Box 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57225" y="1104900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　分</a:t>
          </a:r>
          <a:endParaRPr lang="ja-JP" altLang="en-US"/>
        </a:p>
      </xdr:txBody>
    </xdr:sp>
    <xdr:clientData/>
  </xdr:twoCellAnchor>
  <xdr:twoCellAnchor>
    <xdr:from>
      <xdr:col>1</xdr:col>
      <xdr:colOff>76200</xdr:colOff>
      <xdr:row>3</xdr:row>
      <xdr:rowOff>104775</xdr:rowOff>
    </xdr:from>
    <xdr:to>
      <xdr:col>1</xdr:col>
      <xdr:colOff>561975</xdr:colOff>
      <xdr:row>4</xdr:row>
      <xdr:rowOff>0</xdr:rowOff>
    </xdr:to>
    <xdr:sp textlink="">
      <xdr:nvSpPr>
        <xdr:cNvPr id="17" name="Text Box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00025" y="1495425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533400</xdr:colOff>
      <xdr:row>2</xdr:row>
      <xdr:rowOff>85725</xdr:rowOff>
    </xdr:from>
    <xdr:to>
      <xdr:col>2</xdr:col>
      <xdr:colOff>76200</xdr:colOff>
      <xdr:row>2</xdr:row>
      <xdr:rowOff>333375</xdr:rowOff>
    </xdr:to>
    <xdr:sp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57225" y="1104900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　分</a:t>
          </a:r>
          <a:endParaRPr lang="ja-JP" altLang="en-US"/>
        </a:p>
      </xdr:txBody>
    </xdr:sp>
    <xdr:clientData/>
  </xdr:twoCellAnchor>
  <xdr:twoCellAnchor>
    <xdr:from>
      <xdr:col>1</xdr:col>
      <xdr:colOff>76200</xdr:colOff>
      <xdr:row>3</xdr:row>
      <xdr:rowOff>104775</xdr:rowOff>
    </xdr:from>
    <xdr:to>
      <xdr:col>1</xdr:col>
      <xdr:colOff>561975</xdr:colOff>
      <xdr:row>4</xdr:row>
      <xdr:rowOff>0</xdr:rowOff>
    </xdr:to>
    <xdr:sp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200025" y="1495425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533400</xdr:colOff>
      <xdr:row>2</xdr:row>
      <xdr:rowOff>85725</xdr:rowOff>
    </xdr:from>
    <xdr:to>
      <xdr:col>2</xdr:col>
      <xdr:colOff>76200</xdr:colOff>
      <xdr:row>2</xdr:row>
      <xdr:rowOff>333375</xdr:rowOff>
    </xdr:to>
    <xdr:sp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657225" y="1104900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　分</a:t>
          </a:r>
          <a:endParaRPr lang="ja-JP" altLang="en-US"/>
        </a:p>
      </xdr:txBody>
    </xdr:sp>
    <xdr:clientData/>
  </xdr:twoCellAnchor>
  <xdr:twoCellAnchor>
    <xdr:from>
      <xdr:col>1</xdr:col>
      <xdr:colOff>76200</xdr:colOff>
      <xdr:row>3</xdr:row>
      <xdr:rowOff>104775</xdr:rowOff>
    </xdr:from>
    <xdr:to>
      <xdr:col>1</xdr:col>
      <xdr:colOff>561975</xdr:colOff>
      <xdr:row>4</xdr:row>
      <xdr:rowOff>0</xdr:rowOff>
    </xdr:to>
    <xdr:sp textlink="">
      <xdr:nvSpPr>
        <xdr:cNvPr id="21" name="Text Box 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200025" y="1495425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533400</xdr:colOff>
      <xdr:row>2</xdr:row>
      <xdr:rowOff>85725</xdr:rowOff>
    </xdr:from>
    <xdr:to>
      <xdr:col>2</xdr:col>
      <xdr:colOff>76200</xdr:colOff>
      <xdr:row>2</xdr:row>
      <xdr:rowOff>333375</xdr:rowOff>
    </xdr:to>
    <xdr:sp textlink="">
      <xdr:nvSpPr>
        <xdr:cNvPr id="22" name="Text Box 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57225" y="1104900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　分</a:t>
          </a:r>
          <a:endParaRPr lang="ja-JP" altLang="en-US"/>
        </a:p>
      </xdr:txBody>
    </xdr:sp>
    <xdr:clientData/>
  </xdr:twoCellAnchor>
  <xdr:twoCellAnchor>
    <xdr:from>
      <xdr:col>1</xdr:col>
      <xdr:colOff>76200</xdr:colOff>
      <xdr:row>3</xdr:row>
      <xdr:rowOff>104775</xdr:rowOff>
    </xdr:from>
    <xdr:to>
      <xdr:col>1</xdr:col>
      <xdr:colOff>561975</xdr:colOff>
      <xdr:row>4</xdr:row>
      <xdr:rowOff>0</xdr:rowOff>
    </xdr:to>
    <xdr:sp textlink="">
      <xdr:nvSpPr>
        <xdr:cNvPr id="23" name="Text Box 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200025" y="1495425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533400</xdr:colOff>
      <xdr:row>2</xdr:row>
      <xdr:rowOff>85725</xdr:rowOff>
    </xdr:from>
    <xdr:to>
      <xdr:col>2</xdr:col>
      <xdr:colOff>76200</xdr:colOff>
      <xdr:row>2</xdr:row>
      <xdr:rowOff>333375</xdr:rowOff>
    </xdr:to>
    <xdr:sp textlink="">
      <xdr:nvSpPr>
        <xdr:cNvPr id="24" name="Text Box 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57225" y="1104900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　分</a:t>
          </a:r>
          <a:endParaRPr lang="ja-JP" altLang="en-US"/>
        </a:p>
      </xdr:txBody>
    </xdr:sp>
    <xdr:clientData/>
  </xdr:twoCellAnchor>
  <xdr:twoCellAnchor>
    <xdr:from>
      <xdr:col>1</xdr:col>
      <xdr:colOff>76200</xdr:colOff>
      <xdr:row>3</xdr:row>
      <xdr:rowOff>104775</xdr:rowOff>
    </xdr:from>
    <xdr:to>
      <xdr:col>1</xdr:col>
      <xdr:colOff>561975</xdr:colOff>
      <xdr:row>4</xdr:row>
      <xdr:rowOff>0</xdr:rowOff>
    </xdr:to>
    <xdr:sp textlink="">
      <xdr:nvSpPr>
        <xdr:cNvPr id="25" name="Text Box 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200025" y="1495425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533400</xdr:colOff>
      <xdr:row>2</xdr:row>
      <xdr:rowOff>85725</xdr:rowOff>
    </xdr:from>
    <xdr:to>
      <xdr:col>2</xdr:col>
      <xdr:colOff>76200</xdr:colOff>
      <xdr:row>2</xdr:row>
      <xdr:rowOff>333375</xdr:rowOff>
    </xdr:to>
    <xdr:sp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57225" y="1104900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　分</a:t>
          </a:r>
          <a:endParaRPr lang="ja-JP" altLang="en-US"/>
        </a:p>
      </xdr:txBody>
    </xdr:sp>
    <xdr:clientData/>
  </xdr:twoCellAnchor>
  <xdr:twoCellAnchor>
    <xdr:from>
      <xdr:col>1</xdr:col>
      <xdr:colOff>76200</xdr:colOff>
      <xdr:row>3</xdr:row>
      <xdr:rowOff>104775</xdr:rowOff>
    </xdr:from>
    <xdr:to>
      <xdr:col>1</xdr:col>
      <xdr:colOff>561975</xdr:colOff>
      <xdr:row>4</xdr:row>
      <xdr:rowOff>0</xdr:rowOff>
    </xdr:to>
    <xdr:sp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200025" y="1495425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533400</xdr:colOff>
      <xdr:row>2</xdr:row>
      <xdr:rowOff>85725</xdr:rowOff>
    </xdr:from>
    <xdr:to>
      <xdr:col>2</xdr:col>
      <xdr:colOff>76200</xdr:colOff>
      <xdr:row>2</xdr:row>
      <xdr:rowOff>333375</xdr:rowOff>
    </xdr:to>
    <xdr:sp textlink="">
      <xdr:nvSpPr>
        <xdr:cNvPr id="28" name="Text Box 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657225" y="1104900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　分</a:t>
          </a:r>
          <a:endParaRPr lang="ja-JP" altLang="en-US"/>
        </a:p>
      </xdr:txBody>
    </xdr:sp>
    <xdr:clientData/>
  </xdr:twoCellAnchor>
  <xdr:twoCellAnchor>
    <xdr:from>
      <xdr:col>1</xdr:col>
      <xdr:colOff>76200</xdr:colOff>
      <xdr:row>3</xdr:row>
      <xdr:rowOff>104775</xdr:rowOff>
    </xdr:from>
    <xdr:to>
      <xdr:col>1</xdr:col>
      <xdr:colOff>561975</xdr:colOff>
      <xdr:row>4</xdr:row>
      <xdr:rowOff>0</xdr:rowOff>
    </xdr:to>
    <xdr:sp textlink="">
      <xdr:nvSpPr>
        <xdr:cNvPr id="29" name="Text Box 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200025" y="1495425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533400</xdr:colOff>
      <xdr:row>2</xdr:row>
      <xdr:rowOff>85725</xdr:rowOff>
    </xdr:from>
    <xdr:to>
      <xdr:col>2</xdr:col>
      <xdr:colOff>76200</xdr:colOff>
      <xdr:row>2</xdr:row>
      <xdr:rowOff>333375</xdr:rowOff>
    </xdr:to>
    <xdr:sp textlink="">
      <xdr:nvSpPr>
        <xdr:cNvPr id="30" name="Text Box 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657225" y="1104900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　分</a:t>
          </a:r>
          <a:endParaRPr lang="ja-JP" altLang="en-US"/>
        </a:p>
      </xdr:txBody>
    </xdr:sp>
    <xdr:clientData/>
  </xdr:twoCellAnchor>
  <xdr:twoCellAnchor>
    <xdr:from>
      <xdr:col>1</xdr:col>
      <xdr:colOff>76200</xdr:colOff>
      <xdr:row>3</xdr:row>
      <xdr:rowOff>104775</xdr:rowOff>
    </xdr:from>
    <xdr:to>
      <xdr:col>1</xdr:col>
      <xdr:colOff>561975</xdr:colOff>
      <xdr:row>4</xdr:row>
      <xdr:rowOff>0</xdr:rowOff>
    </xdr:to>
    <xdr:sp textlink="">
      <xdr:nvSpPr>
        <xdr:cNvPr id="31" name="Text Box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200025" y="1495425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533400</xdr:colOff>
      <xdr:row>2</xdr:row>
      <xdr:rowOff>85725</xdr:rowOff>
    </xdr:from>
    <xdr:to>
      <xdr:col>2</xdr:col>
      <xdr:colOff>76200</xdr:colOff>
      <xdr:row>2</xdr:row>
      <xdr:rowOff>333375</xdr:rowOff>
    </xdr:to>
    <xdr:sp textlink="">
      <xdr:nvSpPr>
        <xdr:cNvPr id="32" name="Text Box 7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657225" y="1104900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　分</a:t>
          </a:r>
          <a:endParaRPr lang="ja-JP" altLang="en-US"/>
        </a:p>
      </xdr:txBody>
    </xdr:sp>
    <xdr:clientData/>
  </xdr:twoCellAnchor>
  <xdr:twoCellAnchor>
    <xdr:from>
      <xdr:col>1</xdr:col>
      <xdr:colOff>76200</xdr:colOff>
      <xdr:row>3</xdr:row>
      <xdr:rowOff>104775</xdr:rowOff>
    </xdr:from>
    <xdr:to>
      <xdr:col>1</xdr:col>
      <xdr:colOff>561975</xdr:colOff>
      <xdr:row>4</xdr:row>
      <xdr:rowOff>0</xdr:rowOff>
    </xdr:to>
    <xdr:sp textlink="">
      <xdr:nvSpPr>
        <xdr:cNvPr id="33" name="Text Box 8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200025" y="1495425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533400</xdr:colOff>
      <xdr:row>2</xdr:row>
      <xdr:rowOff>85725</xdr:rowOff>
    </xdr:from>
    <xdr:to>
      <xdr:col>2</xdr:col>
      <xdr:colOff>76200</xdr:colOff>
      <xdr:row>2</xdr:row>
      <xdr:rowOff>333375</xdr:rowOff>
    </xdr:to>
    <xdr:sp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657225" y="1104900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　分</a:t>
          </a:r>
          <a:endParaRPr lang="ja-JP" altLang="en-US"/>
        </a:p>
      </xdr:txBody>
    </xdr:sp>
    <xdr:clientData/>
  </xdr:twoCellAnchor>
  <xdr:twoCellAnchor>
    <xdr:from>
      <xdr:col>1</xdr:col>
      <xdr:colOff>76200</xdr:colOff>
      <xdr:row>3</xdr:row>
      <xdr:rowOff>104775</xdr:rowOff>
    </xdr:from>
    <xdr:to>
      <xdr:col>1</xdr:col>
      <xdr:colOff>561975</xdr:colOff>
      <xdr:row>4</xdr:row>
      <xdr:rowOff>0</xdr:rowOff>
    </xdr:to>
    <xdr:sp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200025" y="1495425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533400</xdr:colOff>
      <xdr:row>2</xdr:row>
      <xdr:rowOff>85725</xdr:rowOff>
    </xdr:from>
    <xdr:to>
      <xdr:col>2</xdr:col>
      <xdr:colOff>76200</xdr:colOff>
      <xdr:row>2</xdr:row>
      <xdr:rowOff>333375</xdr:rowOff>
    </xdr:to>
    <xdr:sp textlink="">
      <xdr:nvSpPr>
        <xdr:cNvPr id="36" name="Text Box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657225" y="1104900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　分</a:t>
          </a:r>
          <a:endParaRPr lang="ja-JP" altLang="en-US"/>
        </a:p>
      </xdr:txBody>
    </xdr:sp>
    <xdr:clientData/>
  </xdr:twoCellAnchor>
  <xdr:twoCellAnchor>
    <xdr:from>
      <xdr:col>1</xdr:col>
      <xdr:colOff>76200</xdr:colOff>
      <xdr:row>3</xdr:row>
      <xdr:rowOff>104775</xdr:rowOff>
    </xdr:from>
    <xdr:to>
      <xdr:col>1</xdr:col>
      <xdr:colOff>561975</xdr:colOff>
      <xdr:row>4</xdr:row>
      <xdr:rowOff>0</xdr:rowOff>
    </xdr:to>
    <xdr:sp textlink="">
      <xdr:nvSpPr>
        <xdr:cNvPr id="37" name="Text Box 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200025" y="1495425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533400</xdr:colOff>
      <xdr:row>2</xdr:row>
      <xdr:rowOff>85725</xdr:rowOff>
    </xdr:from>
    <xdr:to>
      <xdr:col>2</xdr:col>
      <xdr:colOff>76200</xdr:colOff>
      <xdr:row>2</xdr:row>
      <xdr:rowOff>333375</xdr:rowOff>
    </xdr:to>
    <xdr:sp textlink="">
      <xdr:nvSpPr>
        <xdr:cNvPr id="38" name="Text Box 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657225" y="1104900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　分</a:t>
          </a:r>
          <a:endParaRPr lang="ja-JP" altLang="en-US"/>
        </a:p>
      </xdr:txBody>
    </xdr:sp>
    <xdr:clientData/>
  </xdr:twoCellAnchor>
  <xdr:twoCellAnchor>
    <xdr:from>
      <xdr:col>1</xdr:col>
      <xdr:colOff>76200</xdr:colOff>
      <xdr:row>3</xdr:row>
      <xdr:rowOff>104775</xdr:rowOff>
    </xdr:from>
    <xdr:to>
      <xdr:col>1</xdr:col>
      <xdr:colOff>561975</xdr:colOff>
      <xdr:row>4</xdr:row>
      <xdr:rowOff>0</xdr:rowOff>
    </xdr:to>
    <xdr:sp textlink="">
      <xdr:nvSpPr>
        <xdr:cNvPr id="39" name="Text Box 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200025" y="1495425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533400</xdr:colOff>
      <xdr:row>2</xdr:row>
      <xdr:rowOff>85725</xdr:rowOff>
    </xdr:from>
    <xdr:to>
      <xdr:col>2</xdr:col>
      <xdr:colOff>76200</xdr:colOff>
      <xdr:row>2</xdr:row>
      <xdr:rowOff>333375</xdr:rowOff>
    </xdr:to>
    <xdr:sp textlink="">
      <xdr:nvSpPr>
        <xdr:cNvPr id="40" name="Text Box 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657225" y="1104900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　分</a:t>
          </a:r>
          <a:endParaRPr lang="ja-JP" altLang="en-US"/>
        </a:p>
      </xdr:txBody>
    </xdr:sp>
    <xdr:clientData/>
  </xdr:twoCellAnchor>
  <xdr:twoCellAnchor>
    <xdr:from>
      <xdr:col>1</xdr:col>
      <xdr:colOff>76200</xdr:colOff>
      <xdr:row>3</xdr:row>
      <xdr:rowOff>104775</xdr:rowOff>
    </xdr:from>
    <xdr:to>
      <xdr:col>1</xdr:col>
      <xdr:colOff>561975</xdr:colOff>
      <xdr:row>4</xdr:row>
      <xdr:rowOff>0</xdr:rowOff>
    </xdr:to>
    <xdr:sp textlink="">
      <xdr:nvSpPr>
        <xdr:cNvPr id="41" name="Text Box 8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200025" y="1495425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533400</xdr:colOff>
      <xdr:row>2</xdr:row>
      <xdr:rowOff>85725</xdr:rowOff>
    </xdr:from>
    <xdr:to>
      <xdr:col>2</xdr:col>
      <xdr:colOff>76200</xdr:colOff>
      <xdr:row>2</xdr:row>
      <xdr:rowOff>333375</xdr:rowOff>
    </xdr:to>
    <xdr:sp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657225" y="1104900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　分</a:t>
          </a:r>
          <a:endParaRPr lang="ja-JP" altLang="en-US"/>
        </a:p>
      </xdr:txBody>
    </xdr:sp>
    <xdr:clientData/>
  </xdr:twoCellAnchor>
  <xdr:twoCellAnchor>
    <xdr:from>
      <xdr:col>1</xdr:col>
      <xdr:colOff>76200</xdr:colOff>
      <xdr:row>3</xdr:row>
      <xdr:rowOff>104775</xdr:rowOff>
    </xdr:from>
    <xdr:to>
      <xdr:col>1</xdr:col>
      <xdr:colOff>561975</xdr:colOff>
      <xdr:row>4</xdr:row>
      <xdr:rowOff>0</xdr:rowOff>
    </xdr:to>
    <xdr:sp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200025" y="1495425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533400</xdr:colOff>
      <xdr:row>2</xdr:row>
      <xdr:rowOff>85725</xdr:rowOff>
    </xdr:from>
    <xdr:to>
      <xdr:col>2</xdr:col>
      <xdr:colOff>76200</xdr:colOff>
      <xdr:row>2</xdr:row>
      <xdr:rowOff>333375</xdr:rowOff>
    </xdr:to>
    <xdr:sp textlink="">
      <xdr:nvSpPr>
        <xdr:cNvPr id="44" name="Text Box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657225" y="1104900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　分</a:t>
          </a:r>
          <a:endParaRPr lang="ja-JP" altLang="en-US"/>
        </a:p>
      </xdr:txBody>
    </xdr:sp>
    <xdr:clientData/>
  </xdr:twoCellAnchor>
  <xdr:twoCellAnchor>
    <xdr:from>
      <xdr:col>1</xdr:col>
      <xdr:colOff>76200</xdr:colOff>
      <xdr:row>3</xdr:row>
      <xdr:rowOff>104775</xdr:rowOff>
    </xdr:from>
    <xdr:to>
      <xdr:col>1</xdr:col>
      <xdr:colOff>561975</xdr:colOff>
      <xdr:row>4</xdr:row>
      <xdr:rowOff>0</xdr:rowOff>
    </xdr:to>
    <xdr:sp textlink="">
      <xdr:nvSpPr>
        <xdr:cNvPr id="45" name="Text Box 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200025" y="1495425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533400</xdr:colOff>
      <xdr:row>2</xdr:row>
      <xdr:rowOff>85725</xdr:rowOff>
    </xdr:from>
    <xdr:to>
      <xdr:col>2</xdr:col>
      <xdr:colOff>76200</xdr:colOff>
      <xdr:row>2</xdr:row>
      <xdr:rowOff>333375</xdr:rowOff>
    </xdr:to>
    <xdr:sp textlink="">
      <xdr:nvSpPr>
        <xdr:cNvPr id="46" name="Text Box 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657225" y="1104900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　分</a:t>
          </a:r>
          <a:endParaRPr lang="ja-JP" altLang="en-US"/>
        </a:p>
      </xdr:txBody>
    </xdr:sp>
    <xdr:clientData/>
  </xdr:twoCellAnchor>
  <xdr:twoCellAnchor>
    <xdr:from>
      <xdr:col>1</xdr:col>
      <xdr:colOff>76200</xdr:colOff>
      <xdr:row>3</xdr:row>
      <xdr:rowOff>104775</xdr:rowOff>
    </xdr:from>
    <xdr:to>
      <xdr:col>1</xdr:col>
      <xdr:colOff>561975</xdr:colOff>
      <xdr:row>4</xdr:row>
      <xdr:rowOff>0</xdr:rowOff>
    </xdr:to>
    <xdr:sp textlink="">
      <xdr:nvSpPr>
        <xdr:cNvPr id="47" name="Text Box 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200025" y="1495425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533400</xdr:colOff>
      <xdr:row>2</xdr:row>
      <xdr:rowOff>85725</xdr:rowOff>
    </xdr:from>
    <xdr:to>
      <xdr:col>2</xdr:col>
      <xdr:colOff>76200</xdr:colOff>
      <xdr:row>2</xdr:row>
      <xdr:rowOff>333375</xdr:rowOff>
    </xdr:to>
    <xdr:sp textlink="">
      <xdr:nvSpPr>
        <xdr:cNvPr id="48" name="Text Box 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657225" y="1104900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　分</a:t>
          </a:r>
          <a:endParaRPr lang="ja-JP" altLang="en-US"/>
        </a:p>
      </xdr:txBody>
    </xdr:sp>
    <xdr:clientData/>
  </xdr:twoCellAnchor>
  <xdr:twoCellAnchor>
    <xdr:from>
      <xdr:col>1</xdr:col>
      <xdr:colOff>76200</xdr:colOff>
      <xdr:row>3</xdr:row>
      <xdr:rowOff>104775</xdr:rowOff>
    </xdr:from>
    <xdr:to>
      <xdr:col>1</xdr:col>
      <xdr:colOff>561975</xdr:colOff>
      <xdr:row>4</xdr:row>
      <xdr:rowOff>0</xdr:rowOff>
    </xdr:to>
    <xdr:sp textlink="">
      <xdr:nvSpPr>
        <xdr:cNvPr id="49" name="Text Box 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200025" y="1495425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1133475</xdr:colOff>
      <xdr:row>3</xdr:row>
      <xdr:rowOff>28575</xdr:rowOff>
    </xdr:from>
    <xdr:to>
      <xdr:col>2</xdr:col>
      <xdr:colOff>1190</xdr:colOff>
      <xdr:row>3</xdr:row>
      <xdr:rowOff>352425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818084" y="754856"/>
          <a:ext cx="457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57150</xdr:colOff>
      <xdr:row>3</xdr:row>
      <xdr:rowOff>133350</xdr:rowOff>
    </xdr:from>
    <xdr:to>
      <xdr:col>1</xdr:col>
      <xdr:colOff>628650</xdr:colOff>
      <xdr:row>4</xdr:row>
      <xdr:rowOff>95250</xdr:rowOff>
    </xdr:to>
    <xdr:sp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742950" y="857250"/>
          <a:ext cx="5715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3</xdr:row>
      <xdr:rowOff>38100</xdr:rowOff>
    </xdr:from>
    <xdr:to>
      <xdr:col>2</xdr:col>
      <xdr:colOff>1171575</xdr:colOff>
      <xdr:row>3</xdr:row>
      <xdr:rowOff>361950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111266" y="839514"/>
          <a:ext cx="4857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95250</xdr:colOff>
      <xdr:row>3</xdr:row>
      <xdr:rowOff>133350</xdr:rowOff>
    </xdr:from>
    <xdr:to>
      <xdr:col>1</xdr:col>
      <xdr:colOff>571500</xdr:colOff>
      <xdr:row>4</xdr:row>
      <xdr:rowOff>47625</xdr:rowOff>
    </xdr:to>
    <xdr:sp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778422" y="934764"/>
          <a:ext cx="476250" cy="288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/Relationships>
</file>

<file path=xl/worksheets/_rels/sheet1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/Relationships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21.xml.rels>&#65279;<?xml version="1.0" encoding="utf-8" standalone="yes"?>
<Relationships xmlns="http://schemas.openxmlformats.org/package/2006/relationships" />
</file>

<file path=xl/worksheets/_rels/sheet2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XFD18"/>
  <sheetViews>
    <sheetView showGridLines="0" workbookViewId="0">
      <selection activeCell="J14" sqref="J14"/>
    </sheetView>
  </sheetViews>
  <sheetFormatPr defaultColWidth="9" defaultRowHeight="13.2" x14ac:dyDescent="0.45"/>
  <cols>
    <col min="1" max="1" width="1.3984375" style="400" customWidth="1"/>
    <col min="2" max="2" width="11.3984375" style="400" customWidth="1"/>
    <col min="3" max="3" width="10.69921875" style="400" customWidth="1"/>
    <col min="4" max="4" width="14" style="400" customWidth="1"/>
    <col min="5" max="5" width="10.69921875" style="400" customWidth="1"/>
    <col min="6" max="6" width="14" style="400" customWidth="1"/>
    <col min="7" max="7" width="8.3984375" style="400" customWidth="1"/>
    <col min="8" max="8" width="12.5" style="400" customWidth="1"/>
    <col min="9" max="9" width="8.69921875" style="400" customWidth="1"/>
    <col min="10" max="10" width="12.5" style="400" customWidth="1"/>
    <col min="11" max="11" width="9.3984375" style="400" customWidth="1"/>
    <col min="12" max="12" width="12.5" style="400" customWidth="1"/>
    <col min="13" max="257" width="9" style="400"/>
    <col min="258" max="258" width="9.59765625" style="400" customWidth="1"/>
    <col min="259" max="259" width="10.69921875" style="400" customWidth="1"/>
    <col min="260" max="260" width="14" style="400" customWidth="1"/>
    <col min="261" max="261" width="10.69921875" style="400" customWidth="1"/>
    <col min="262" max="262" width="14" style="400" customWidth="1"/>
    <col min="263" max="263" width="8.3984375" style="400" customWidth="1"/>
    <col min="264" max="264" width="12.5" style="400" customWidth="1"/>
    <col min="265" max="265" width="8.69921875" style="400" customWidth="1"/>
    <col min="266" max="266" width="12.5" style="400" customWidth="1"/>
    <col min="267" max="267" width="9.3984375" style="400" customWidth="1"/>
    <col min="268" max="268" width="12.5" style="400" customWidth="1"/>
    <col min="269" max="513" width="9" style="400"/>
    <col min="514" max="514" width="9.59765625" style="400" customWidth="1"/>
    <col min="515" max="515" width="10.69921875" style="400" customWidth="1"/>
    <col min="516" max="516" width="14" style="400" customWidth="1"/>
    <col min="517" max="517" width="10.69921875" style="400" customWidth="1"/>
    <col min="518" max="518" width="14" style="400" customWidth="1"/>
    <col min="519" max="519" width="8.3984375" style="400" customWidth="1"/>
    <col min="520" max="520" width="12.5" style="400" customWidth="1"/>
    <col min="521" max="521" width="8.69921875" style="400" customWidth="1"/>
    <col min="522" max="522" width="12.5" style="400" customWidth="1"/>
    <col min="523" max="523" width="9.3984375" style="400" customWidth="1"/>
    <col min="524" max="524" width="12.5" style="400" customWidth="1"/>
    <col min="525" max="769" width="9" style="400"/>
    <col min="770" max="770" width="9.59765625" style="400" customWidth="1"/>
    <col min="771" max="771" width="10.69921875" style="400" customWidth="1"/>
    <col min="772" max="772" width="14" style="400" customWidth="1"/>
    <col min="773" max="773" width="10.69921875" style="400" customWidth="1"/>
    <col min="774" max="774" width="14" style="400" customWidth="1"/>
    <col min="775" max="775" width="8.3984375" style="400" customWidth="1"/>
    <col min="776" max="776" width="12.5" style="400" customWidth="1"/>
    <col min="777" max="777" width="8.69921875" style="400" customWidth="1"/>
    <col min="778" max="778" width="12.5" style="400" customWidth="1"/>
    <col min="779" max="779" width="9.3984375" style="400" customWidth="1"/>
    <col min="780" max="780" width="12.5" style="400" customWidth="1"/>
    <col min="781" max="1025" width="9" style="400"/>
    <col min="1026" max="1026" width="9.59765625" style="400" customWidth="1"/>
    <col min="1027" max="1027" width="10.69921875" style="400" customWidth="1"/>
    <col min="1028" max="1028" width="14" style="400" customWidth="1"/>
    <col min="1029" max="1029" width="10.69921875" style="400" customWidth="1"/>
    <col min="1030" max="1030" width="14" style="400" customWidth="1"/>
    <col min="1031" max="1031" width="8.3984375" style="400" customWidth="1"/>
    <col min="1032" max="1032" width="12.5" style="400" customWidth="1"/>
    <col min="1033" max="1033" width="8.69921875" style="400" customWidth="1"/>
    <col min="1034" max="1034" width="12.5" style="400" customWidth="1"/>
    <col min="1035" max="1035" width="9.3984375" style="400" customWidth="1"/>
    <col min="1036" max="1036" width="12.5" style="400" customWidth="1"/>
    <col min="1037" max="1281" width="9" style="400"/>
    <col min="1282" max="1282" width="9.59765625" style="400" customWidth="1"/>
    <col min="1283" max="1283" width="10.69921875" style="400" customWidth="1"/>
    <col min="1284" max="1284" width="14" style="400" customWidth="1"/>
    <col min="1285" max="1285" width="10.69921875" style="400" customWidth="1"/>
    <col min="1286" max="1286" width="14" style="400" customWidth="1"/>
    <col min="1287" max="1287" width="8.3984375" style="400" customWidth="1"/>
    <col min="1288" max="1288" width="12.5" style="400" customWidth="1"/>
    <col min="1289" max="1289" width="8.69921875" style="400" customWidth="1"/>
    <col min="1290" max="1290" width="12.5" style="400" customWidth="1"/>
    <col min="1291" max="1291" width="9.3984375" style="400" customWidth="1"/>
    <col min="1292" max="1292" width="12.5" style="400" customWidth="1"/>
    <col min="1293" max="1537" width="9" style="400"/>
    <col min="1538" max="1538" width="9.59765625" style="400" customWidth="1"/>
    <col min="1539" max="1539" width="10.69921875" style="400" customWidth="1"/>
    <col min="1540" max="1540" width="14" style="400" customWidth="1"/>
    <col min="1541" max="1541" width="10.69921875" style="400" customWidth="1"/>
    <col min="1542" max="1542" width="14" style="400" customWidth="1"/>
    <col min="1543" max="1543" width="8.3984375" style="400" customWidth="1"/>
    <col min="1544" max="1544" width="12.5" style="400" customWidth="1"/>
    <col min="1545" max="1545" width="8.69921875" style="400" customWidth="1"/>
    <col min="1546" max="1546" width="12.5" style="400" customWidth="1"/>
    <col min="1547" max="1547" width="9.3984375" style="400" customWidth="1"/>
    <col min="1548" max="1548" width="12.5" style="400" customWidth="1"/>
    <col min="1549" max="1793" width="9" style="400"/>
    <col min="1794" max="1794" width="9.59765625" style="400" customWidth="1"/>
    <col min="1795" max="1795" width="10.69921875" style="400" customWidth="1"/>
    <col min="1796" max="1796" width="14" style="400" customWidth="1"/>
    <col min="1797" max="1797" width="10.69921875" style="400" customWidth="1"/>
    <col min="1798" max="1798" width="14" style="400" customWidth="1"/>
    <col min="1799" max="1799" width="8.3984375" style="400" customWidth="1"/>
    <col min="1800" max="1800" width="12.5" style="400" customWidth="1"/>
    <col min="1801" max="1801" width="8.69921875" style="400" customWidth="1"/>
    <col min="1802" max="1802" width="12.5" style="400" customWidth="1"/>
    <col min="1803" max="1803" width="9.3984375" style="400" customWidth="1"/>
    <col min="1804" max="1804" width="12.5" style="400" customWidth="1"/>
    <col min="1805" max="2049" width="9" style="400"/>
    <col min="2050" max="2050" width="9.59765625" style="400" customWidth="1"/>
    <col min="2051" max="2051" width="10.69921875" style="400" customWidth="1"/>
    <col min="2052" max="2052" width="14" style="400" customWidth="1"/>
    <col min="2053" max="2053" width="10.69921875" style="400" customWidth="1"/>
    <col min="2054" max="2054" width="14" style="400" customWidth="1"/>
    <col min="2055" max="2055" width="8.3984375" style="400" customWidth="1"/>
    <col min="2056" max="2056" width="12.5" style="400" customWidth="1"/>
    <col min="2057" max="2057" width="8.69921875" style="400" customWidth="1"/>
    <col min="2058" max="2058" width="12.5" style="400" customWidth="1"/>
    <col min="2059" max="2059" width="9.3984375" style="400" customWidth="1"/>
    <col min="2060" max="2060" width="12.5" style="400" customWidth="1"/>
    <col min="2061" max="2305" width="9" style="400"/>
    <col min="2306" max="2306" width="9.59765625" style="400" customWidth="1"/>
    <col min="2307" max="2307" width="10.69921875" style="400" customWidth="1"/>
    <col min="2308" max="2308" width="14" style="400" customWidth="1"/>
    <col min="2309" max="2309" width="10.69921875" style="400" customWidth="1"/>
    <col min="2310" max="2310" width="14" style="400" customWidth="1"/>
    <col min="2311" max="2311" width="8.3984375" style="400" customWidth="1"/>
    <col min="2312" max="2312" width="12.5" style="400" customWidth="1"/>
    <col min="2313" max="2313" width="8.69921875" style="400" customWidth="1"/>
    <col min="2314" max="2314" width="12.5" style="400" customWidth="1"/>
    <col min="2315" max="2315" width="9.3984375" style="400" customWidth="1"/>
    <col min="2316" max="2316" width="12.5" style="400" customWidth="1"/>
    <col min="2317" max="2561" width="9" style="400"/>
    <col min="2562" max="2562" width="9.59765625" style="400" customWidth="1"/>
    <col min="2563" max="2563" width="10.69921875" style="400" customWidth="1"/>
    <col min="2564" max="2564" width="14" style="400" customWidth="1"/>
    <col min="2565" max="2565" width="10.69921875" style="400" customWidth="1"/>
    <col min="2566" max="2566" width="14" style="400" customWidth="1"/>
    <col min="2567" max="2567" width="8.3984375" style="400" customWidth="1"/>
    <col min="2568" max="2568" width="12.5" style="400" customWidth="1"/>
    <col min="2569" max="2569" width="8.69921875" style="400" customWidth="1"/>
    <col min="2570" max="2570" width="12.5" style="400" customWidth="1"/>
    <col min="2571" max="2571" width="9.3984375" style="400" customWidth="1"/>
    <col min="2572" max="2572" width="12.5" style="400" customWidth="1"/>
    <col min="2573" max="2817" width="9" style="400"/>
    <col min="2818" max="2818" width="9.59765625" style="400" customWidth="1"/>
    <col min="2819" max="2819" width="10.69921875" style="400" customWidth="1"/>
    <col min="2820" max="2820" width="14" style="400" customWidth="1"/>
    <col min="2821" max="2821" width="10.69921875" style="400" customWidth="1"/>
    <col min="2822" max="2822" width="14" style="400" customWidth="1"/>
    <col min="2823" max="2823" width="8.3984375" style="400" customWidth="1"/>
    <col min="2824" max="2824" width="12.5" style="400" customWidth="1"/>
    <col min="2825" max="2825" width="8.69921875" style="400" customWidth="1"/>
    <col min="2826" max="2826" width="12.5" style="400" customWidth="1"/>
    <col min="2827" max="2827" width="9.3984375" style="400" customWidth="1"/>
    <col min="2828" max="2828" width="12.5" style="400" customWidth="1"/>
    <col min="2829" max="3073" width="9" style="400"/>
    <col min="3074" max="3074" width="9.59765625" style="400" customWidth="1"/>
    <col min="3075" max="3075" width="10.69921875" style="400" customWidth="1"/>
    <col min="3076" max="3076" width="14" style="400" customWidth="1"/>
    <col min="3077" max="3077" width="10.69921875" style="400" customWidth="1"/>
    <col min="3078" max="3078" width="14" style="400" customWidth="1"/>
    <col min="3079" max="3079" width="8.3984375" style="400" customWidth="1"/>
    <col min="3080" max="3080" width="12.5" style="400" customWidth="1"/>
    <col min="3081" max="3081" width="8.69921875" style="400" customWidth="1"/>
    <col min="3082" max="3082" width="12.5" style="400" customWidth="1"/>
    <col min="3083" max="3083" width="9.3984375" style="400" customWidth="1"/>
    <col min="3084" max="3084" width="12.5" style="400" customWidth="1"/>
    <col min="3085" max="3329" width="9" style="400"/>
    <col min="3330" max="3330" width="9.59765625" style="400" customWidth="1"/>
    <col min="3331" max="3331" width="10.69921875" style="400" customWidth="1"/>
    <col min="3332" max="3332" width="14" style="400" customWidth="1"/>
    <col min="3333" max="3333" width="10.69921875" style="400" customWidth="1"/>
    <col min="3334" max="3334" width="14" style="400" customWidth="1"/>
    <col min="3335" max="3335" width="8.3984375" style="400" customWidth="1"/>
    <col min="3336" max="3336" width="12.5" style="400" customWidth="1"/>
    <col min="3337" max="3337" width="8.69921875" style="400" customWidth="1"/>
    <col min="3338" max="3338" width="12.5" style="400" customWidth="1"/>
    <col min="3339" max="3339" width="9.3984375" style="400" customWidth="1"/>
    <col min="3340" max="3340" width="12.5" style="400" customWidth="1"/>
    <col min="3341" max="3585" width="9" style="400"/>
    <col min="3586" max="3586" width="9.59765625" style="400" customWidth="1"/>
    <col min="3587" max="3587" width="10.69921875" style="400" customWidth="1"/>
    <col min="3588" max="3588" width="14" style="400" customWidth="1"/>
    <col min="3589" max="3589" width="10.69921875" style="400" customWidth="1"/>
    <col min="3590" max="3590" width="14" style="400" customWidth="1"/>
    <col min="3591" max="3591" width="8.3984375" style="400" customWidth="1"/>
    <col min="3592" max="3592" width="12.5" style="400" customWidth="1"/>
    <col min="3593" max="3593" width="8.69921875" style="400" customWidth="1"/>
    <col min="3594" max="3594" width="12.5" style="400" customWidth="1"/>
    <col min="3595" max="3595" width="9.3984375" style="400" customWidth="1"/>
    <col min="3596" max="3596" width="12.5" style="400" customWidth="1"/>
    <col min="3597" max="3841" width="9" style="400"/>
    <col min="3842" max="3842" width="9.59765625" style="400" customWidth="1"/>
    <col min="3843" max="3843" width="10.69921875" style="400" customWidth="1"/>
    <col min="3844" max="3844" width="14" style="400" customWidth="1"/>
    <col min="3845" max="3845" width="10.69921875" style="400" customWidth="1"/>
    <col min="3846" max="3846" width="14" style="400" customWidth="1"/>
    <col min="3847" max="3847" width="8.3984375" style="400" customWidth="1"/>
    <col min="3848" max="3848" width="12.5" style="400" customWidth="1"/>
    <col min="3849" max="3849" width="8.69921875" style="400" customWidth="1"/>
    <col min="3850" max="3850" width="12.5" style="400" customWidth="1"/>
    <col min="3851" max="3851" width="9.3984375" style="400" customWidth="1"/>
    <col min="3852" max="3852" width="12.5" style="400" customWidth="1"/>
    <col min="3853" max="4097" width="9" style="400"/>
    <col min="4098" max="4098" width="9.59765625" style="400" customWidth="1"/>
    <col min="4099" max="4099" width="10.69921875" style="400" customWidth="1"/>
    <col min="4100" max="4100" width="14" style="400" customWidth="1"/>
    <col min="4101" max="4101" width="10.69921875" style="400" customWidth="1"/>
    <col min="4102" max="4102" width="14" style="400" customWidth="1"/>
    <col min="4103" max="4103" width="8.3984375" style="400" customWidth="1"/>
    <col min="4104" max="4104" width="12.5" style="400" customWidth="1"/>
    <col min="4105" max="4105" width="8.69921875" style="400" customWidth="1"/>
    <col min="4106" max="4106" width="12.5" style="400" customWidth="1"/>
    <col min="4107" max="4107" width="9.3984375" style="400" customWidth="1"/>
    <col min="4108" max="4108" width="12.5" style="400" customWidth="1"/>
    <col min="4109" max="4353" width="9" style="400"/>
    <col min="4354" max="4354" width="9.59765625" style="400" customWidth="1"/>
    <col min="4355" max="4355" width="10.69921875" style="400" customWidth="1"/>
    <col min="4356" max="4356" width="14" style="400" customWidth="1"/>
    <col min="4357" max="4357" width="10.69921875" style="400" customWidth="1"/>
    <col min="4358" max="4358" width="14" style="400" customWidth="1"/>
    <col min="4359" max="4359" width="8.3984375" style="400" customWidth="1"/>
    <col min="4360" max="4360" width="12.5" style="400" customWidth="1"/>
    <col min="4361" max="4361" width="8.69921875" style="400" customWidth="1"/>
    <col min="4362" max="4362" width="12.5" style="400" customWidth="1"/>
    <col min="4363" max="4363" width="9.3984375" style="400" customWidth="1"/>
    <col min="4364" max="4364" width="12.5" style="400" customWidth="1"/>
    <col min="4365" max="4609" width="9" style="400"/>
    <col min="4610" max="4610" width="9.59765625" style="400" customWidth="1"/>
    <col min="4611" max="4611" width="10.69921875" style="400" customWidth="1"/>
    <col min="4612" max="4612" width="14" style="400" customWidth="1"/>
    <col min="4613" max="4613" width="10.69921875" style="400" customWidth="1"/>
    <col min="4614" max="4614" width="14" style="400" customWidth="1"/>
    <col min="4615" max="4615" width="8.3984375" style="400" customWidth="1"/>
    <col min="4616" max="4616" width="12.5" style="400" customWidth="1"/>
    <col min="4617" max="4617" width="8.69921875" style="400" customWidth="1"/>
    <col min="4618" max="4618" width="12.5" style="400" customWidth="1"/>
    <col min="4619" max="4619" width="9.3984375" style="400" customWidth="1"/>
    <col min="4620" max="4620" width="12.5" style="400" customWidth="1"/>
    <col min="4621" max="4865" width="9" style="400"/>
    <col min="4866" max="4866" width="9.59765625" style="400" customWidth="1"/>
    <col min="4867" max="4867" width="10.69921875" style="400" customWidth="1"/>
    <col min="4868" max="4868" width="14" style="400" customWidth="1"/>
    <col min="4869" max="4869" width="10.69921875" style="400" customWidth="1"/>
    <col min="4870" max="4870" width="14" style="400" customWidth="1"/>
    <col min="4871" max="4871" width="8.3984375" style="400" customWidth="1"/>
    <col min="4872" max="4872" width="12.5" style="400" customWidth="1"/>
    <col min="4873" max="4873" width="8.69921875" style="400" customWidth="1"/>
    <col min="4874" max="4874" width="12.5" style="400" customWidth="1"/>
    <col min="4875" max="4875" width="9.3984375" style="400" customWidth="1"/>
    <col min="4876" max="4876" width="12.5" style="400" customWidth="1"/>
    <col min="4877" max="5121" width="9" style="400"/>
    <col min="5122" max="5122" width="9.59765625" style="400" customWidth="1"/>
    <col min="5123" max="5123" width="10.69921875" style="400" customWidth="1"/>
    <col min="5124" max="5124" width="14" style="400" customWidth="1"/>
    <col min="5125" max="5125" width="10.69921875" style="400" customWidth="1"/>
    <col min="5126" max="5126" width="14" style="400" customWidth="1"/>
    <col min="5127" max="5127" width="8.3984375" style="400" customWidth="1"/>
    <col min="5128" max="5128" width="12.5" style="400" customWidth="1"/>
    <col min="5129" max="5129" width="8.69921875" style="400" customWidth="1"/>
    <col min="5130" max="5130" width="12.5" style="400" customWidth="1"/>
    <col min="5131" max="5131" width="9.3984375" style="400" customWidth="1"/>
    <col min="5132" max="5132" width="12.5" style="400" customWidth="1"/>
    <col min="5133" max="5377" width="9" style="400"/>
    <col min="5378" max="5378" width="9.59765625" style="400" customWidth="1"/>
    <col min="5379" max="5379" width="10.69921875" style="400" customWidth="1"/>
    <col min="5380" max="5380" width="14" style="400" customWidth="1"/>
    <col min="5381" max="5381" width="10.69921875" style="400" customWidth="1"/>
    <col min="5382" max="5382" width="14" style="400" customWidth="1"/>
    <col min="5383" max="5383" width="8.3984375" style="400" customWidth="1"/>
    <col min="5384" max="5384" width="12.5" style="400" customWidth="1"/>
    <col min="5385" max="5385" width="8.69921875" style="400" customWidth="1"/>
    <col min="5386" max="5386" width="12.5" style="400" customWidth="1"/>
    <col min="5387" max="5387" width="9.3984375" style="400" customWidth="1"/>
    <col min="5388" max="5388" width="12.5" style="400" customWidth="1"/>
    <col min="5389" max="5633" width="9" style="400"/>
    <col min="5634" max="5634" width="9.59765625" style="400" customWidth="1"/>
    <col min="5635" max="5635" width="10.69921875" style="400" customWidth="1"/>
    <col min="5636" max="5636" width="14" style="400" customWidth="1"/>
    <col min="5637" max="5637" width="10.69921875" style="400" customWidth="1"/>
    <col min="5638" max="5638" width="14" style="400" customWidth="1"/>
    <col min="5639" max="5639" width="8.3984375" style="400" customWidth="1"/>
    <col min="5640" max="5640" width="12.5" style="400" customWidth="1"/>
    <col min="5641" max="5641" width="8.69921875" style="400" customWidth="1"/>
    <col min="5642" max="5642" width="12.5" style="400" customWidth="1"/>
    <col min="5643" max="5643" width="9.3984375" style="400" customWidth="1"/>
    <col min="5644" max="5644" width="12.5" style="400" customWidth="1"/>
    <col min="5645" max="5889" width="9" style="400"/>
    <col min="5890" max="5890" width="9.59765625" style="400" customWidth="1"/>
    <col min="5891" max="5891" width="10.69921875" style="400" customWidth="1"/>
    <col min="5892" max="5892" width="14" style="400" customWidth="1"/>
    <col min="5893" max="5893" width="10.69921875" style="400" customWidth="1"/>
    <col min="5894" max="5894" width="14" style="400" customWidth="1"/>
    <col min="5895" max="5895" width="8.3984375" style="400" customWidth="1"/>
    <col min="5896" max="5896" width="12.5" style="400" customWidth="1"/>
    <col min="5897" max="5897" width="8.69921875" style="400" customWidth="1"/>
    <col min="5898" max="5898" width="12.5" style="400" customWidth="1"/>
    <col min="5899" max="5899" width="9.3984375" style="400" customWidth="1"/>
    <col min="5900" max="5900" width="12.5" style="400" customWidth="1"/>
    <col min="5901" max="6145" width="9" style="400"/>
    <col min="6146" max="6146" width="9.59765625" style="400" customWidth="1"/>
    <col min="6147" max="6147" width="10.69921875" style="400" customWidth="1"/>
    <col min="6148" max="6148" width="14" style="400" customWidth="1"/>
    <col min="6149" max="6149" width="10.69921875" style="400" customWidth="1"/>
    <col min="6150" max="6150" width="14" style="400" customWidth="1"/>
    <col min="6151" max="6151" width="8.3984375" style="400" customWidth="1"/>
    <col min="6152" max="6152" width="12.5" style="400" customWidth="1"/>
    <col min="6153" max="6153" width="8.69921875" style="400" customWidth="1"/>
    <col min="6154" max="6154" width="12.5" style="400" customWidth="1"/>
    <col min="6155" max="6155" width="9.3984375" style="400" customWidth="1"/>
    <col min="6156" max="6156" width="12.5" style="400" customWidth="1"/>
    <col min="6157" max="6401" width="9" style="400"/>
    <col min="6402" max="6402" width="9.59765625" style="400" customWidth="1"/>
    <col min="6403" max="6403" width="10.69921875" style="400" customWidth="1"/>
    <col min="6404" max="6404" width="14" style="400" customWidth="1"/>
    <col min="6405" max="6405" width="10.69921875" style="400" customWidth="1"/>
    <col min="6406" max="6406" width="14" style="400" customWidth="1"/>
    <col min="6407" max="6407" width="8.3984375" style="400" customWidth="1"/>
    <col min="6408" max="6408" width="12.5" style="400" customWidth="1"/>
    <col min="6409" max="6409" width="8.69921875" style="400" customWidth="1"/>
    <col min="6410" max="6410" width="12.5" style="400" customWidth="1"/>
    <col min="6411" max="6411" width="9.3984375" style="400" customWidth="1"/>
    <col min="6412" max="6412" width="12.5" style="400" customWidth="1"/>
    <col min="6413" max="6657" width="9" style="400"/>
    <col min="6658" max="6658" width="9.59765625" style="400" customWidth="1"/>
    <col min="6659" max="6659" width="10.69921875" style="400" customWidth="1"/>
    <col min="6660" max="6660" width="14" style="400" customWidth="1"/>
    <col min="6661" max="6661" width="10.69921875" style="400" customWidth="1"/>
    <col min="6662" max="6662" width="14" style="400" customWidth="1"/>
    <col min="6663" max="6663" width="8.3984375" style="400" customWidth="1"/>
    <col min="6664" max="6664" width="12.5" style="400" customWidth="1"/>
    <col min="6665" max="6665" width="8.69921875" style="400" customWidth="1"/>
    <col min="6666" max="6666" width="12.5" style="400" customWidth="1"/>
    <col min="6667" max="6667" width="9.3984375" style="400" customWidth="1"/>
    <col min="6668" max="6668" width="12.5" style="400" customWidth="1"/>
    <col min="6669" max="6913" width="9" style="400"/>
    <col min="6914" max="6914" width="9.59765625" style="400" customWidth="1"/>
    <col min="6915" max="6915" width="10.69921875" style="400" customWidth="1"/>
    <col min="6916" max="6916" width="14" style="400" customWidth="1"/>
    <col min="6917" max="6917" width="10.69921875" style="400" customWidth="1"/>
    <col min="6918" max="6918" width="14" style="400" customWidth="1"/>
    <col min="6919" max="6919" width="8.3984375" style="400" customWidth="1"/>
    <col min="6920" max="6920" width="12.5" style="400" customWidth="1"/>
    <col min="6921" max="6921" width="8.69921875" style="400" customWidth="1"/>
    <col min="6922" max="6922" width="12.5" style="400" customWidth="1"/>
    <col min="6923" max="6923" width="9.3984375" style="400" customWidth="1"/>
    <col min="6924" max="6924" width="12.5" style="400" customWidth="1"/>
    <col min="6925" max="7169" width="9" style="400"/>
    <col min="7170" max="7170" width="9.59765625" style="400" customWidth="1"/>
    <col min="7171" max="7171" width="10.69921875" style="400" customWidth="1"/>
    <col min="7172" max="7172" width="14" style="400" customWidth="1"/>
    <col min="7173" max="7173" width="10.69921875" style="400" customWidth="1"/>
    <col min="7174" max="7174" width="14" style="400" customWidth="1"/>
    <col min="7175" max="7175" width="8.3984375" style="400" customWidth="1"/>
    <col min="7176" max="7176" width="12.5" style="400" customWidth="1"/>
    <col min="7177" max="7177" width="8.69921875" style="400" customWidth="1"/>
    <col min="7178" max="7178" width="12.5" style="400" customWidth="1"/>
    <col min="7179" max="7179" width="9.3984375" style="400" customWidth="1"/>
    <col min="7180" max="7180" width="12.5" style="400" customWidth="1"/>
    <col min="7181" max="7425" width="9" style="400"/>
    <col min="7426" max="7426" width="9.59765625" style="400" customWidth="1"/>
    <col min="7427" max="7427" width="10.69921875" style="400" customWidth="1"/>
    <col min="7428" max="7428" width="14" style="400" customWidth="1"/>
    <col min="7429" max="7429" width="10.69921875" style="400" customWidth="1"/>
    <col min="7430" max="7430" width="14" style="400" customWidth="1"/>
    <col min="7431" max="7431" width="8.3984375" style="400" customWidth="1"/>
    <col min="7432" max="7432" width="12.5" style="400" customWidth="1"/>
    <col min="7433" max="7433" width="8.69921875" style="400" customWidth="1"/>
    <col min="7434" max="7434" width="12.5" style="400" customWidth="1"/>
    <col min="7435" max="7435" width="9.3984375" style="400" customWidth="1"/>
    <col min="7436" max="7436" width="12.5" style="400" customWidth="1"/>
    <col min="7437" max="7681" width="9" style="400"/>
    <col min="7682" max="7682" width="9.59765625" style="400" customWidth="1"/>
    <col min="7683" max="7683" width="10.69921875" style="400" customWidth="1"/>
    <col min="7684" max="7684" width="14" style="400" customWidth="1"/>
    <col min="7685" max="7685" width="10.69921875" style="400" customWidth="1"/>
    <col min="7686" max="7686" width="14" style="400" customWidth="1"/>
    <col min="7687" max="7687" width="8.3984375" style="400" customWidth="1"/>
    <col min="7688" max="7688" width="12.5" style="400" customWidth="1"/>
    <col min="7689" max="7689" width="8.69921875" style="400" customWidth="1"/>
    <col min="7690" max="7690" width="12.5" style="400" customWidth="1"/>
    <col min="7691" max="7691" width="9.3984375" style="400" customWidth="1"/>
    <col min="7692" max="7692" width="12.5" style="400" customWidth="1"/>
    <col min="7693" max="7937" width="9" style="400"/>
    <col min="7938" max="7938" width="9.59765625" style="400" customWidth="1"/>
    <col min="7939" max="7939" width="10.69921875" style="400" customWidth="1"/>
    <col min="7940" max="7940" width="14" style="400" customWidth="1"/>
    <col min="7941" max="7941" width="10.69921875" style="400" customWidth="1"/>
    <col min="7942" max="7942" width="14" style="400" customWidth="1"/>
    <col min="7943" max="7943" width="8.3984375" style="400" customWidth="1"/>
    <col min="7944" max="7944" width="12.5" style="400" customWidth="1"/>
    <col min="7945" max="7945" width="8.69921875" style="400" customWidth="1"/>
    <col min="7946" max="7946" width="12.5" style="400" customWidth="1"/>
    <col min="7947" max="7947" width="9.3984375" style="400" customWidth="1"/>
    <col min="7948" max="7948" width="12.5" style="400" customWidth="1"/>
    <col min="7949" max="8193" width="9" style="400"/>
    <col min="8194" max="8194" width="9.59765625" style="400" customWidth="1"/>
    <col min="8195" max="8195" width="10.69921875" style="400" customWidth="1"/>
    <col min="8196" max="8196" width="14" style="400" customWidth="1"/>
    <col min="8197" max="8197" width="10.69921875" style="400" customWidth="1"/>
    <col min="8198" max="8198" width="14" style="400" customWidth="1"/>
    <col min="8199" max="8199" width="8.3984375" style="400" customWidth="1"/>
    <col min="8200" max="8200" width="12.5" style="400" customWidth="1"/>
    <col min="8201" max="8201" width="8.69921875" style="400" customWidth="1"/>
    <col min="8202" max="8202" width="12.5" style="400" customWidth="1"/>
    <col min="8203" max="8203" width="9.3984375" style="400" customWidth="1"/>
    <col min="8204" max="8204" width="12.5" style="400" customWidth="1"/>
    <col min="8205" max="8449" width="9" style="400"/>
    <col min="8450" max="8450" width="9.59765625" style="400" customWidth="1"/>
    <col min="8451" max="8451" width="10.69921875" style="400" customWidth="1"/>
    <col min="8452" max="8452" width="14" style="400" customWidth="1"/>
    <col min="8453" max="8453" width="10.69921875" style="400" customWidth="1"/>
    <col min="8454" max="8454" width="14" style="400" customWidth="1"/>
    <col min="8455" max="8455" width="8.3984375" style="400" customWidth="1"/>
    <col min="8456" max="8456" width="12.5" style="400" customWidth="1"/>
    <col min="8457" max="8457" width="8.69921875" style="400" customWidth="1"/>
    <col min="8458" max="8458" width="12.5" style="400" customWidth="1"/>
    <col min="8459" max="8459" width="9.3984375" style="400" customWidth="1"/>
    <col min="8460" max="8460" width="12.5" style="400" customWidth="1"/>
    <col min="8461" max="8705" width="9" style="400"/>
    <col min="8706" max="8706" width="9.59765625" style="400" customWidth="1"/>
    <col min="8707" max="8707" width="10.69921875" style="400" customWidth="1"/>
    <col min="8708" max="8708" width="14" style="400" customWidth="1"/>
    <col min="8709" max="8709" width="10.69921875" style="400" customWidth="1"/>
    <col min="8710" max="8710" width="14" style="400" customWidth="1"/>
    <col min="8711" max="8711" width="8.3984375" style="400" customWidth="1"/>
    <col min="8712" max="8712" width="12.5" style="400" customWidth="1"/>
    <col min="8713" max="8713" width="8.69921875" style="400" customWidth="1"/>
    <col min="8714" max="8714" width="12.5" style="400" customWidth="1"/>
    <col min="8715" max="8715" width="9.3984375" style="400" customWidth="1"/>
    <col min="8716" max="8716" width="12.5" style="400" customWidth="1"/>
    <col min="8717" max="8961" width="9" style="400"/>
    <col min="8962" max="8962" width="9.59765625" style="400" customWidth="1"/>
    <col min="8963" max="8963" width="10.69921875" style="400" customWidth="1"/>
    <col min="8964" max="8964" width="14" style="400" customWidth="1"/>
    <col min="8965" max="8965" width="10.69921875" style="400" customWidth="1"/>
    <col min="8966" max="8966" width="14" style="400" customWidth="1"/>
    <col min="8967" max="8967" width="8.3984375" style="400" customWidth="1"/>
    <col min="8968" max="8968" width="12.5" style="400" customWidth="1"/>
    <col min="8969" max="8969" width="8.69921875" style="400" customWidth="1"/>
    <col min="8970" max="8970" width="12.5" style="400" customWidth="1"/>
    <col min="8971" max="8971" width="9.3984375" style="400" customWidth="1"/>
    <col min="8972" max="8972" width="12.5" style="400" customWidth="1"/>
    <col min="8973" max="9217" width="9" style="400"/>
    <col min="9218" max="9218" width="9.59765625" style="400" customWidth="1"/>
    <col min="9219" max="9219" width="10.69921875" style="400" customWidth="1"/>
    <col min="9220" max="9220" width="14" style="400" customWidth="1"/>
    <col min="9221" max="9221" width="10.69921875" style="400" customWidth="1"/>
    <col min="9222" max="9222" width="14" style="400" customWidth="1"/>
    <col min="9223" max="9223" width="8.3984375" style="400" customWidth="1"/>
    <col min="9224" max="9224" width="12.5" style="400" customWidth="1"/>
    <col min="9225" max="9225" width="8.69921875" style="400" customWidth="1"/>
    <col min="9226" max="9226" width="12.5" style="400" customWidth="1"/>
    <col min="9227" max="9227" width="9.3984375" style="400" customWidth="1"/>
    <col min="9228" max="9228" width="12.5" style="400" customWidth="1"/>
    <col min="9229" max="9473" width="9" style="400"/>
    <col min="9474" max="9474" width="9.59765625" style="400" customWidth="1"/>
    <col min="9475" max="9475" width="10.69921875" style="400" customWidth="1"/>
    <col min="9476" max="9476" width="14" style="400" customWidth="1"/>
    <col min="9477" max="9477" width="10.69921875" style="400" customWidth="1"/>
    <col min="9478" max="9478" width="14" style="400" customWidth="1"/>
    <col min="9479" max="9479" width="8.3984375" style="400" customWidth="1"/>
    <col min="9480" max="9480" width="12.5" style="400" customWidth="1"/>
    <col min="9481" max="9481" width="8.69921875" style="400" customWidth="1"/>
    <col min="9482" max="9482" width="12.5" style="400" customWidth="1"/>
    <col min="9483" max="9483" width="9.3984375" style="400" customWidth="1"/>
    <col min="9484" max="9484" width="12.5" style="400" customWidth="1"/>
    <col min="9485" max="9729" width="9" style="400"/>
    <col min="9730" max="9730" width="9.59765625" style="400" customWidth="1"/>
    <col min="9731" max="9731" width="10.69921875" style="400" customWidth="1"/>
    <col min="9732" max="9732" width="14" style="400" customWidth="1"/>
    <col min="9733" max="9733" width="10.69921875" style="400" customWidth="1"/>
    <col min="9734" max="9734" width="14" style="400" customWidth="1"/>
    <col min="9735" max="9735" width="8.3984375" style="400" customWidth="1"/>
    <col min="9736" max="9736" width="12.5" style="400" customWidth="1"/>
    <col min="9737" max="9737" width="8.69921875" style="400" customWidth="1"/>
    <col min="9738" max="9738" width="12.5" style="400" customWidth="1"/>
    <col min="9739" max="9739" width="9.3984375" style="400" customWidth="1"/>
    <col min="9740" max="9740" width="12.5" style="400" customWidth="1"/>
    <col min="9741" max="9985" width="9" style="400"/>
    <col min="9986" max="9986" width="9.59765625" style="400" customWidth="1"/>
    <col min="9987" max="9987" width="10.69921875" style="400" customWidth="1"/>
    <col min="9988" max="9988" width="14" style="400" customWidth="1"/>
    <col min="9989" max="9989" width="10.69921875" style="400" customWidth="1"/>
    <col min="9990" max="9990" width="14" style="400" customWidth="1"/>
    <col min="9991" max="9991" width="8.3984375" style="400" customWidth="1"/>
    <col min="9992" max="9992" width="12.5" style="400" customWidth="1"/>
    <col min="9993" max="9993" width="8.69921875" style="400" customWidth="1"/>
    <col min="9994" max="9994" width="12.5" style="400" customWidth="1"/>
    <col min="9995" max="9995" width="9.3984375" style="400" customWidth="1"/>
    <col min="9996" max="9996" width="12.5" style="400" customWidth="1"/>
    <col min="9997" max="10241" width="9" style="400"/>
    <col min="10242" max="10242" width="9.59765625" style="400" customWidth="1"/>
    <col min="10243" max="10243" width="10.69921875" style="400" customWidth="1"/>
    <col min="10244" max="10244" width="14" style="400" customWidth="1"/>
    <col min="10245" max="10245" width="10.69921875" style="400" customWidth="1"/>
    <col min="10246" max="10246" width="14" style="400" customWidth="1"/>
    <col min="10247" max="10247" width="8.3984375" style="400" customWidth="1"/>
    <col min="10248" max="10248" width="12.5" style="400" customWidth="1"/>
    <col min="10249" max="10249" width="8.69921875" style="400" customWidth="1"/>
    <col min="10250" max="10250" width="12.5" style="400" customWidth="1"/>
    <col min="10251" max="10251" width="9.3984375" style="400" customWidth="1"/>
    <col min="10252" max="10252" width="12.5" style="400" customWidth="1"/>
    <col min="10253" max="10497" width="9" style="400"/>
    <col min="10498" max="10498" width="9.59765625" style="400" customWidth="1"/>
    <col min="10499" max="10499" width="10.69921875" style="400" customWidth="1"/>
    <col min="10500" max="10500" width="14" style="400" customWidth="1"/>
    <col min="10501" max="10501" width="10.69921875" style="400" customWidth="1"/>
    <col min="10502" max="10502" width="14" style="400" customWidth="1"/>
    <col min="10503" max="10503" width="8.3984375" style="400" customWidth="1"/>
    <col min="10504" max="10504" width="12.5" style="400" customWidth="1"/>
    <col min="10505" max="10505" width="8.69921875" style="400" customWidth="1"/>
    <col min="10506" max="10506" width="12.5" style="400" customWidth="1"/>
    <col min="10507" max="10507" width="9.3984375" style="400" customWidth="1"/>
    <col min="10508" max="10508" width="12.5" style="400" customWidth="1"/>
    <col min="10509" max="10753" width="9" style="400"/>
    <col min="10754" max="10754" width="9.59765625" style="400" customWidth="1"/>
    <col min="10755" max="10755" width="10.69921875" style="400" customWidth="1"/>
    <col min="10756" max="10756" width="14" style="400" customWidth="1"/>
    <col min="10757" max="10757" width="10.69921875" style="400" customWidth="1"/>
    <col min="10758" max="10758" width="14" style="400" customWidth="1"/>
    <col min="10759" max="10759" width="8.3984375" style="400" customWidth="1"/>
    <col min="10760" max="10760" width="12.5" style="400" customWidth="1"/>
    <col min="10761" max="10761" width="8.69921875" style="400" customWidth="1"/>
    <col min="10762" max="10762" width="12.5" style="400" customWidth="1"/>
    <col min="10763" max="10763" width="9.3984375" style="400" customWidth="1"/>
    <col min="10764" max="10764" width="12.5" style="400" customWidth="1"/>
    <col min="10765" max="11009" width="9" style="400"/>
    <col min="11010" max="11010" width="9.59765625" style="400" customWidth="1"/>
    <col min="11011" max="11011" width="10.69921875" style="400" customWidth="1"/>
    <col min="11012" max="11012" width="14" style="400" customWidth="1"/>
    <col min="11013" max="11013" width="10.69921875" style="400" customWidth="1"/>
    <col min="11014" max="11014" width="14" style="400" customWidth="1"/>
    <col min="11015" max="11015" width="8.3984375" style="400" customWidth="1"/>
    <col min="11016" max="11016" width="12.5" style="400" customWidth="1"/>
    <col min="11017" max="11017" width="8.69921875" style="400" customWidth="1"/>
    <col min="11018" max="11018" width="12.5" style="400" customWidth="1"/>
    <col min="11019" max="11019" width="9.3984375" style="400" customWidth="1"/>
    <col min="11020" max="11020" width="12.5" style="400" customWidth="1"/>
    <col min="11021" max="11265" width="9" style="400"/>
    <col min="11266" max="11266" width="9.59765625" style="400" customWidth="1"/>
    <col min="11267" max="11267" width="10.69921875" style="400" customWidth="1"/>
    <col min="11268" max="11268" width="14" style="400" customWidth="1"/>
    <col min="11269" max="11269" width="10.69921875" style="400" customWidth="1"/>
    <col min="11270" max="11270" width="14" style="400" customWidth="1"/>
    <col min="11271" max="11271" width="8.3984375" style="400" customWidth="1"/>
    <col min="11272" max="11272" width="12.5" style="400" customWidth="1"/>
    <col min="11273" max="11273" width="8.69921875" style="400" customWidth="1"/>
    <col min="11274" max="11274" width="12.5" style="400" customWidth="1"/>
    <col min="11275" max="11275" width="9.3984375" style="400" customWidth="1"/>
    <col min="11276" max="11276" width="12.5" style="400" customWidth="1"/>
    <col min="11277" max="11521" width="9" style="400"/>
    <col min="11522" max="11522" width="9.59765625" style="400" customWidth="1"/>
    <col min="11523" max="11523" width="10.69921875" style="400" customWidth="1"/>
    <col min="11524" max="11524" width="14" style="400" customWidth="1"/>
    <col min="11525" max="11525" width="10.69921875" style="400" customWidth="1"/>
    <col min="11526" max="11526" width="14" style="400" customWidth="1"/>
    <col min="11527" max="11527" width="8.3984375" style="400" customWidth="1"/>
    <col min="11528" max="11528" width="12.5" style="400" customWidth="1"/>
    <col min="11529" max="11529" width="8.69921875" style="400" customWidth="1"/>
    <col min="11530" max="11530" width="12.5" style="400" customWidth="1"/>
    <col min="11531" max="11531" width="9.3984375" style="400" customWidth="1"/>
    <col min="11532" max="11532" width="12.5" style="400" customWidth="1"/>
    <col min="11533" max="11777" width="9" style="400"/>
    <col min="11778" max="11778" width="9.59765625" style="400" customWidth="1"/>
    <col min="11779" max="11779" width="10.69921875" style="400" customWidth="1"/>
    <col min="11780" max="11780" width="14" style="400" customWidth="1"/>
    <col min="11781" max="11781" width="10.69921875" style="400" customWidth="1"/>
    <col min="11782" max="11782" width="14" style="400" customWidth="1"/>
    <col min="11783" max="11783" width="8.3984375" style="400" customWidth="1"/>
    <col min="11784" max="11784" width="12.5" style="400" customWidth="1"/>
    <col min="11785" max="11785" width="8.69921875" style="400" customWidth="1"/>
    <col min="11786" max="11786" width="12.5" style="400" customWidth="1"/>
    <col min="11787" max="11787" width="9.3984375" style="400" customWidth="1"/>
    <col min="11788" max="11788" width="12.5" style="400" customWidth="1"/>
    <col min="11789" max="12033" width="9" style="400"/>
    <col min="12034" max="12034" width="9.59765625" style="400" customWidth="1"/>
    <col min="12035" max="12035" width="10.69921875" style="400" customWidth="1"/>
    <col min="12036" max="12036" width="14" style="400" customWidth="1"/>
    <col min="12037" max="12037" width="10.69921875" style="400" customWidth="1"/>
    <col min="12038" max="12038" width="14" style="400" customWidth="1"/>
    <col min="12039" max="12039" width="8.3984375" style="400" customWidth="1"/>
    <col min="12040" max="12040" width="12.5" style="400" customWidth="1"/>
    <col min="12041" max="12041" width="8.69921875" style="400" customWidth="1"/>
    <col min="12042" max="12042" width="12.5" style="400" customWidth="1"/>
    <col min="12043" max="12043" width="9.3984375" style="400" customWidth="1"/>
    <col min="12044" max="12044" width="12.5" style="400" customWidth="1"/>
    <col min="12045" max="12289" width="9" style="400"/>
    <col min="12290" max="12290" width="9.59765625" style="400" customWidth="1"/>
    <col min="12291" max="12291" width="10.69921875" style="400" customWidth="1"/>
    <col min="12292" max="12292" width="14" style="400" customWidth="1"/>
    <col min="12293" max="12293" width="10.69921875" style="400" customWidth="1"/>
    <col min="12294" max="12294" width="14" style="400" customWidth="1"/>
    <col min="12295" max="12295" width="8.3984375" style="400" customWidth="1"/>
    <col min="12296" max="12296" width="12.5" style="400" customWidth="1"/>
    <col min="12297" max="12297" width="8.69921875" style="400" customWidth="1"/>
    <col min="12298" max="12298" width="12.5" style="400" customWidth="1"/>
    <col min="12299" max="12299" width="9.3984375" style="400" customWidth="1"/>
    <col min="12300" max="12300" width="12.5" style="400" customWidth="1"/>
    <col min="12301" max="12545" width="9" style="400"/>
    <col min="12546" max="12546" width="9.59765625" style="400" customWidth="1"/>
    <col min="12547" max="12547" width="10.69921875" style="400" customWidth="1"/>
    <col min="12548" max="12548" width="14" style="400" customWidth="1"/>
    <col min="12549" max="12549" width="10.69921875" style="400" customWidth="1"/>
    <col min="12550" max="12550" width="14" style="400" customWidth="1"/>
    <col min="12551" max="12551" width="8.3984375" style="400" customWidth="1"/>
    <col min="12552" max="12552" width="12.5" style="400" customWidth="1"/>
    <col min="12553" max="12553" width="8.69921875" style="400" customWidth="1"/>
    <col min="12554" max="12554" width="12.5" style="400" customWidth="1"/>
    <col min="12555" max="12555" width="9.3984375" style="400" customWidth="1"/>
    <col min="12556" max="12556" width="12.5" style="400" customWidth="1"/>
    <col min="12557" max="12801" width="9" style="400"/>
    <col min="12802" max="12802" width="9.59765625" style="400" customWidth="1"/>
    <col min="12803" max="12803" width="10.69921875" style="400" customWidth="1"/>
    <col min="12804" max="12804" width="14" style="400" customWidth="1"/>
    <col min="12805" max="12805" width="10.69921875" style="400" customWidth="1"/>
    <col min="12806" max="12806" width="14" style="400" customWidth="1"/>
    <col min="12807" max="12807" width="8.3984375" style="400" customWidth="1"/>
    <col min="12808" max="12808" width="12.5" style="400" customWidth="1"/>
    <col min="12809" max="12809" width="8.69921875" style="400" customWidth="1"/>
    <col min="12810" max="12810" width="12.5" style="400" customWidth="1"/>
    <col min="12811" max="12811" width="9.3984375" style="400" customWidth="1"/>
    <col min="12812" max="12812" width="12.5" style="400" customWidth="1"/>
    <col min="12813" max="13057" width="9" style="400"/>
    <col min="13058" max="13058" width="9.59765625" style="400" customWidth="1"/>
    <col min="13059" max="13059" width="10.69921875" style="400" customWidth="1"/>
    <col min="13060" max="13060" width="14" style="400" customWidth="1"/>
    <col min="13061" max="13061" width="10.69921875" style="400" customWidth="1"/>
    <col min="13062" max="13062" width="14" style="400" customWidth="1"/>
    <col min="13063" max="13063" width="8.3984375" style="400" customWidth="1"/>
    <col min="13064" max="13064" width="12.5" style="400" customWidth="1"/>
    <col min="13065" max="13065" width="8.69921875" style="400" customWidth="1"/>
    <col min="13066" max="13066" width="12.5" style="400" customWidth="1"/>
    <col min="13067" max="13067" width="9.3984375" style="400" customWidth="1"/>
    <col min="13068" max="13068" width="12.5" style="400" customWidth="1"/>
    <col min="13069" max="13313" width="9" style="400"/>
    <col min="13314" max="13314" width="9.59765625" style="400" customWidth="1"/>
    <col min="13315" max="13315" width="10.69921875" style="400" customWidth="1"/>
    <col min="13316" max="13316" width="14" style="400" customWidth="1"/>
    <col min="13317" max="13317" width="10.69921875" style="400" customWidth="1"/>
    <col min="13318" max="13318" width="14" style="400" customWidth="1"/>
    <col min="13319" max="13319" width="8.3984375" style="400" customWidth="1"/>
    <col min="13320" max="13320" width="12.5" style="400" customWidth="1"/>
    <col min="13321" max="13321" width="8.69921875" style="400" customWidth="1"/>
    <col min="13322" max="13322" width="12.5" style="400" customWidth="1"/>
    <col min="13323" max="13323" width="9.3984375" style="400" customWidth="1"/>
    <col min="13324" max="13324" width="12.5" style="400" customWidth="1"/>
    <col min="13325" max="13569" width="9" style="400"/>
    <col min="13570" max="13570" width="9.59765625" style="400" customWidth="1"/>
    <col min="13571" max="13571" width="10.69921875" style="400" customWidth="1"/>
    <col min="13572" max="13572" width="14" style="400" customWidth="1"/>
    <col min="13573" max="13573" width="10.69921875" style="400" customWidth="1"/>
    <col min="13574" max="13574" width="14" style="400" customWidth="1"/>
    <col min="13575" max="13575" width="8.3984375" style="400" customWidth="1"/>
    <col min="13576" max="13576" width="12.5" style="400" customWidth="1"/>
    <col min="13577" max="13577" width="8.69921875" style="400" customWidth="1"/>
    <col min="13578" max="13578" width="12.5" style="400" customWidth="1"/>
    <col min="13579" max="13579" width="9.3984375" style="400" customWidth="1"/>
    <col min="13580" max="13580" width="12.5" style="400" customWidth="1"/>
    <col min="13581" max="13825" width="9" style="400"/>
    <col min="13826" max="13826" width="9.59765625" style="400" customWidth="1"/>
    <col min="13827" max="13827" width="10.69921875" style="400" customWidth="1"/>
    <col min="13828" max="13828" width="14" style="400" customWidth="1"/>
    <col min="13829" max="13829" width="10.69921875" style="400" customWidth="1"/>
    <col min="13830" max="13830" width="14" style="400" customWidth="1"/>
    <col min="13831" max="13831" width="8.3984375" style="400" customWidth="1"/>
    <col min="13832" max="13832" width="12.5" style="400" customWidth="1"/>
    <col min="13833" max="13833" width="8.69921875" style="400" customWidth="1"/>
    <col min="13834" max="13834" width="12.5" style="400" customWidth="1"/>
    <col min="13835" max="13835" width="9.3984375" style="400" customWidth="1"/>
    <col min="13836" max="13836" width="12.5" style="400" customWidth="1"/>
    <col min="13837" max="14081" width="9" style="400"/>
    <col min="14082" max="14082" width="9.59765625" style="400" customWidth="1"/>
    <col min="14083" max="14083" width="10.69921875" style="400" customWidth="1"/>
    <col min="14084" max="14084" width="14" style="400" customWidth="1"/>
    <col min="14085" max="14085" width="10.69921875" style="400" customWidth="1"/>
    <col min="14086" max="14086" width="14" style="400" customWidth="1"/>
    <col min="14087" max="14087" width="8.3984375" style="400" customWidth="1"/>
    <col min="14088" max="14088" width="12.5" style="400" customWidth="1"/>
    <col min="14089" max="14089" width="8.69921875" style="400" customWidth="1"/>
    <col min="14090" max="14090" width="12.5" style="400" customWidth="1"/>
    <col min="14091" max="14091" width="9.3984375" style="400" customWidth="1"/>
    <col min="14092" max="14092" width="12.5" style="400" customWidth="1"/>
    <col min="14093" max="14337" width="9" style="400"/>
    <col min="14338" max="14338" width="9.59765625" style="400" customWidth="1"/>
    <col min="14339" max="14339" width="10.69921875" style="400" customWidth="1"/>
    <col min="14340" max="14340" width="14" style="400" customWidth="1"/>
    <col min="14341" max="14341" width="10.69921875" style="400" customWidth="1"/>
    <col min="14342" max="14342" width="14" style="400" customWidth="1"/>
    <col min="14343" max="14343" width="8.3984375" style="400" customWidth="1"/>
    <col min="14344" max="14344" width="12.5" style="400" customWidth="1"/>
    <col min="14345" max="14345" width="8.69921875" style="400" customWidth="1"/>
    <col min="14346" max="14346" width="12.5" style="400" customWidth="1"/>
    <col min="14347" max="14347" width="9.3984375" style="400" customWidth="1"/>
    <col min="14348" max="14348" width="12.5" style="400" customWidth="1"/>
    <col min="14349" max="14593" width="9" style="400"/>
    <col min="14594" max="14594" width="9.59765625" style="400" customWidth="1"/>
    <col min="14595" max="14595" width="10.69921875" style="400" customWidth="1"/>
    <col min="14596" max="14596" width="14" style="400" customWidth="1"/>
    <col min="14597" max="14597" width="10.69921875" style="400" customWidth="1"/>
    <col min="14598" max="14598" width="14" style="400" customWidth="1"/>
    <col min="14599" max="14599" width="8.3984375" style="400" customWidth="1"/>
    <col min="14600" max="14600" width="12.5" style="400" customWidth="1"/>
    <col min="14601" max="14601" width="8.69921875" style="400" customWidth="1"/>
    <col min="14602" max="14602" width="12.5" style="400" customWidth="1"/>
    <col min="14603" max="14603" width="9.3984375" style="400" customWidth="1"/>
    <col min="14604" max="14604" width="12.5" style="400" customWidth="1"/>
    <col min="14605" max="14849" width="9" style="400"/>
    <col min="14850" max="14850" width="9.59765625" style="400" customWidth="1"/>
    <col min="14851" max="14851" width="10.69921875" style="400" customWidth="1"/>
    <col min="14852" max="14852" width="14" style="400" customWidth="1"/>
    <col min="14853" max="14853" width="10.69921875" style="400" customWidth="1"/>
    <col min="14854" max="14854" width="14" style="400" customWidth="1"/>
    <col min="14855" max="14855" width="8.3984375" style="400" customWidth="1"/>
    <col min="14856" max="14856" width="12.5" style="400" customWidth="1"/>
    <col min="14857" max="14857" width="8.69921875" style="400" customWidth="1"/>
    <col min="14858" max="14858" width="12.5" style="400" customWidth="1"/>
    <col min="14859" max="14859" width="9.3984375" style="400" customWidth="1"/>
    <col min="14860" max="14860" width="12.5" style="400" customWidth="1"/>
    <col min="14861" max="15105" width="9" style="400"/>
    <col min="15106" max="15106" width="9.59765625" style="400" customWidth="1"/>
    <col min="15107" max="15107" width="10.69921875" style="400" customWidth="1"/>
    <col min="15108" max="15108" width="14" style="400" customWidth="1"/>
    <col min="15109" max="15109" width="10.69921875" style="400" customWidth="1"/>
    <col min="15110" max="15110" width="14" style="400" customWidth="1"/>
    <col min="15111" max="15111" width="8.3984375" style="400" customWidth="1"/>
    <col min="15112" max="15112" width="12.5" style="400" customWidth="1"/>
    <col min="15113" max="15113" width="8.69921875" style="400" customWidth="1"/>
    <col min="15114" max="15114" width="12.5" style="400" customWidth="1"/>
    <col min="15115" max="15115" width="9.3984375" style="400" customWidth="1"/>
    <col min="15116" max="15116" width="12.5" style="400" customWidth="1"/>
    <col min="15117" max="15361" width="9" style="400"/>
    <col min="15362" max="15362" width="9.59765625" style="400" customWidth="1"/>
    <col min="15363" max="15363" width="10.69921875" style="400" customWidth="1"/>
    <col min="15364" max="15364" width="14" style="400" customWidth="1"/>
    <col min="15365" max="15365" width="10.69921875" style="400" customWidth="1"/>
    <col min="15366" max="15366" width="14" style="400" customWidth="1"/>
    <col min="15367" max="15367" width="8.3984375" style="400" customWidth="1"/>
    <col min="15368" max="15368" width="12.5" style="400" customWidth="1"/>
    <col min="15369" max="15369" width="8.69921875" style="400" customWidth="1"/>
    <col min="15370" max="15370" width="12.5" style="400" customWidth="1"/>
    <col min="15371" max="15371" width="9.3984375" style="400" customWidth="1"/>
    <col min="15372" max="15372" width="12.5" style="400" customWidth="1"/>
    <col min="15373" max="15617" width="9" style="400"/>
    <col min="15618" max="15618" width="9.59765625" style="400" customWidth="1"/>
    <col min="15619" max="15619" width="10.69921875" style="400" customWidth="1"/>
    <col min="15620" max="15620" width="14" style="400" customWidth="1"/>
    <col min="15621" max="15621" width="10.69921875" style="400" customWidth="1"/>
    <col min="15622" max="15622" width="14" style="400" customWidth="1"/>
    <col min="15623" max="15623" width="8.3984375" style="400" customWidth="1"/>
    <col min="15624" max="15624" width="12.5" style="400" customWidth="1"/>
    <col min="15625" max="15625" width="8.69921875" style="400" customWidth="1"/>
    <col min="15626" max="15626" width="12.5" style="400" customWidth="1"/>
    <col min="15627" max="15627" width="9.3984375" style="400" customWidth="1"/>
    <col min="15628" max="15628" width="12.5" style="400" customWidth="1"/>
    <col min="15629" max="15873" width="9" style="400"/>
    <col min="15874" max="15874" width="9.59765625" style="400" customWidth="1"/>
    <col min="15875" max="15875" width="10.69921875" style="400" customWidth="1"/>
    <col min="15876" max="15876" width="14" style="400" customWidth="1"/>
    <col min="15877" max="15877" width="10.69921875" style="400" customWidth="1"/>
    <col min="15878" max="15878" width="14" style="400" customWidth="1"/>
    <col min="15879" max="15879" width="8.3984375" style="400" customWidth="1"/>
    <col min="15880" max="15880" width="12.5" style="400" customWidth="1"/>
    <col min="15881" max="15881" width="8.69921875" style="400" customWidth="1"/>
    <col min="15882" max="15882" width="12.5" style="400" customWidth="1"/>
    <col min="15883" max="15883" width="9.3984375" style="400" customWidth="1"/>
    <col min="15884" max="15884" width="12.5" style="400" customWidth="1"/>
    <col min="15885" max="16129" width="9" style="400"/>
    <col min="16130" max="16130" width="9.59765625" style="400" customWidth="1"/>
    <col min="16131" max="16131" width="10.69921875" style="400" customWidth="1"/>
    <col min="16132" max="16132" width="14" style="400" customWidth="1"/>
    <col min="16133" max="16133" width="10.69921875" style="400" customWidth="1"/>
    <col min="16134" max="16134" width="14" style="400" customWidth="1"/>
    <col min="16135" max="16135" width="8.3984375" style="400" customWidth="1"/>
    <col min="16136" max="16136" width="12.5" style="400" customWidth="1"/>
    <col min="16137" max="16137" width="8.69921875" style="400" customWidth="1"/>
    <col min="16138" max="16138" width="12.5" style="400" customWidth="1"/>
    <col min="16139" max="16139" width="9.3984375" style="400" customWidth="1"/>
    <col min="16140" max="16140" width="12.5" style="400" customWidth="1"/>
    <col min="16141" max="16384" width="9" style="400"/>
  </cols>
  <sheetData>
    <row r="2" spans="2:12 16130:16384" ht="19.2" x14ac:dyDescent="0.45">
      <c r="B2" s="518" t="s">
        <v>1014</v>
      </c>
      <c r="C2" s="518"/>
      <c r="D2" s="518"/>
      <c r="E2" s="518"/>
      <c r="F2" s="518"/>
      <c r="G2" s="518"/>
      <c r="H2" s="518"/>
      <c r="I2" s="518"/>
      <c r="J2" s="518"/>
      <c r="K2" s="518"/>
      <c r="L2" s="518"/>
    </row>
    <row r="3" spans="2:12 16130:16384" ht="18.75" customHeight="1" thickBot="1" x14ac:dyDescent="0.2">
      <c r="K3" s="519" t="s">
        <v>695</v>
      </c>
      <c r="L3" s="520"/>
    </row>
    <row r="4" spans="2:12 16130:16384" ht="33.75" customHeight="1" x14ac:dyDescent="0.45">
      <c r="B4" s="521" t="s">
        <v>696</v>
      </c>
      <c r="C4" s="523" t="s">
        <v>697</v>
      </c>
      <c r="D4" s="523"/>
      <c r="E4" s="523" t="s">
        <v>698</v>
      </c>
      <c r="F4" s="523"/>
      <c r="G4" s="523" t="s">
        <v>699</v>
      </c>
      <c r="H4" s="523"/>
      <c r="I4" s="524" t="s">
        <v>700</v>
      </c>
      <c r="J4" s="525"/>
      <c r="K4" s="523" t="s">
        <v>701</v>
      </c>
      <c r="L4" s="526"/>
    </row>
    <row r="5" spans="2:12 16130:16384" ht="33.75" customHeight="1" x14ac:dyDescent="0.45">
      <c r="B5" s="522"/>
      <c r="C5" s="225" t="s">
        <v>702</v>
      </c>
      <c r="D5" s="225" t="s">
        <v>703</v>
      </c>
      <c r="E5" s="225" t="s">
        <v>702</v>
      </c>
      <c r="F5" s="225" t="s">
        <v>703</v>
      </c>
      <c r="G5" s="225" t="s">
        <v>702</v>
      </c>
      <c r="H5" s="225" t="s">
        <v>703</v>
      </c>
      <c r="I5" s="226" t="s">
        <v>702</v>
      </c>
      <c r="J5" s="227" t="s">
        <v>703</v>
      </c>
      <c r="K5" s="225" t="s">
        <v>702</v>
      </c>
      <c r="L5" s="228" t="s">
        <v>703</v>
      </c>
    </row>
    <row r="6" spans="2:12 16130:16384" ht="35.25" customHeight="1" x14ac:dyDescent="0.2">
      <c r="B6" s="233" t="s">
        <v>1012</v>
      </c>
      <c r="C6" s="229">
        <v>35578</v>
      </c>
      <c r="D6" s="230">
        <v>5004815</v>
      </c>
      <c r="E6" s="231">
        <v>32298</v>
      </c>
      <c r="F6" s="229">
        <v>4181861</v>
      </c>
      <c r="G6" s="231">
        <v>852</v>
      </c>
      <c r="H6" s="229">
        <v>390094</v>
      </c>
      <c r="I6" s="232">
        <v>889</v>
      </c>
      <c r="J6" s="229">
        <v>229860</v>
      </c>
      <c r="K6" s="231">
        <v>1539</v>
      </c>
      <c r="L6" s="234">
        <v>203000</v>
      </c>
      <c r="WVJ6" s="235"/>
      <c r="WVK6" s="235"/>
      <c r="WVL6" s="235"/>
      <c r="WVM6" s="235"/>
      <c r="WVN6" s="235"/>
      <c r="WVO6" s="235"/>
      <c r="WVP6" s="235"/>
      <c r="WVQ6" s="235"/>
      <c r="WVR6" s="235"/>
      <c r="WVS6" s="235"/>
      <c r="WVT6" s="235"/>
      <c r="WVU6" s="235"/>
      <c r="WVV6" s="235"/>
      <c r="WVW6" s="235"/>
      <c r="WVX6" s="235"/>
      <c r="WVY6" s="235"/>
      <c r="WVZ6" s="235"/>
      <c r="WWA6" s="235"/>
      <c r="WWB6" s="235"/>
      <c r="WWC6" s="235"/>
      <c r="WWD6" s="235"/>
      <c r="WWE6" s="235"/>
      <c r="WWF6" s="235"/>
      <c r="WWG6" s="235"/>
      <c r="WWH6" s="235"/>
      <c r="WWI6" s="235"/>
      <c r="WWJ6" s="235"/>
      <c r="WWK6" s="235"/>
      <c r="WWL6" s="235"/>
      <c r="WWM6" s="235"/>
      <c r="WWN6" s="235"/>
      <c r="WWO6" s="235"/>
      <c r="WWP6" s="235"/>
      <c r="WWQ6" s="235"/>
      <c r="WWR6" s="235"/>
      <c r="WWS6" s="235"/>
      <c r="WWT6" s="235"/>
      <c r="WWU6" s="235"/>
      <c r="WWV6" s="235"/>
      <c r="WWW6" s="235"/>
      <c r="WWX6" s="235"/>
      <c r="WWY6" s="235"/>
      <c r="WWZ6" s="235"/>
      <c r="WXA6" s="235"/>
      <c r="WXB6" s="235"/>
      <c r="WXC6" s="235"/>
      <c r="WXD6" s="235"/>
      <c r="WXE6" s="235"/>
      <c r="WXF6" s="235"/>
      <c r="WXG6" s="235"/>
      <c r="WXH6" s="235"/>
      <c r="WXI6" s="235"/>
      <c r="WXJ6" s="235"/>
      <c r="WXK6" s="235"/>
      <c r="WXL6" s="235"/>
      <c r="WXM6" s="235"/>
      <c r="WXN6" s="235"/>
      <c r="WXO6" s="235"/>
      <c r="WXP6" s="235"/>
      <c r="WXQ6" s="235"/>
      <c r="WXR6" s="235"/>
      <c r="WXS6" s="235"/>
      <c r="WXT6" s="235"/>
      <c r="WXU6" s="235"/>
      <c r="WXV6" s="235"/>
      <c r="WXW6" s="235"/>
      <c r="WXX6" s="235"/>
      <c r="WXY6" s="235"/>
      <c r="WXZ6" s="235"/>
      <c r="WYA6" s="235"/>
      <c r="WYB6" s="235"/>
      <c r="WYC6" s="235"/>
      <c r="WYD6" s="235"/>
      <c r="WYE6" s="235"/>
      <c r="WYF6" s="235"/>
      <c r="WYG6" s="235"/>
      <c r="WYH6" s="235"/>
      <c r="WYI6" s="235"/>
      <c r="WYJ6" s="235"/>
      <c r="WYK6" s="235"/>
      <c r="WYL6" s="235"/>
      <c r="WYM6" s="235"/>
      <c r="WYN6" s="235"/>
      <c r="WYO6" s="235"/>
      <c r="WYP6" s="235"/>
      <c r="WYQ6" s="235"/>
      <c r="WYR6" s="235"/>
      <c r="WYS6" s="235"/>
      <c r="WYT6" s="235"/>
      <c r="WYU6" s="235"/>
      <c r="WYV6" s="235"/>
      <c r="WYW6" s="235"/>
      <c r="WYX6" s="235"/>
      <c r="WYY6" s="235"/>
      <c r="WYZ6" s="235"/>
      <c r="WZA6" s="235"/>
      <c r="WZB6" s="235"/>
      <c r="WZC6" s="235"/>
      <c r="WZD6" s="235"/>
      <c r="WZE6" s="235"/>
      <c r="WZF6" s="235"/>
      <c r="WZG6" s="235"/>
      <c r="WZH6" s="235"/>
      <c r="WZI6" s="235"/>
      <c r="WZJ6" s="235"/>
      <c r="WZK6" s="235"/>
      <c r="WZL6" s="235"/>
      <c r="WZM6" s="235"/>
      <c r="WZN6" s="235"/>
      <c r="WZO6" s="235"/>
      <c r="WZP6" s="235"/>
      <c r="WZQ6" s="235"/>
      <c r="WZR6" s="235"/>
      <c r="WZS6" s="235"/>
      <c r="WZT6" s="235"/>
      <c r="WZU6" s="235"/>
      <c r="WZV6" s="235"/>
      <c r="WZW6" s="235"/>
      <c r="WZX6" s="235"/>
      <c r="WZY6" s="235"/>
      <c r="WZZ6" s="235"/>
      <c r="XAA6" s="235"/>
      <c r="XAB6" s="235"/>
      <c r="XAC6" s="235"/>
      <c r="XAD6" s="235"/>
      <c r="XAE6" s="235"/>
      <c r="XAF6" s="235"/>
      <c r="XAG6" s="235"/>
      <c r="XAH6" s="235"/>
      <c r="XAI6" s="235"/>
      <c r="XAJ6" s="235"/>
      <c r="XAK6" s="235"/>
      <c r="XAL6" s="235"/>
      <c r="XAM6" s="235"/>
      <c r="XAN6" s="235"/>
      <c r="XAO6" s="235"/>
      <c r="XAP6" s="235"/>
      <c r="XAQ6" s="235"/>
      <c r="XAR6" s="235"/>
      <c r="XAS6" s="235"/>
      <c r="XAT6" s="235"/>
      <c r="XAU6" s="235"/>
      <c r="XAV6" s="235"/>
      <c r="XAW6" s="235"/>
      <c r="XAX6" s="235"/>
      <c r="XAY6" s="235"/>
      <c r="XAZ6" s="235"/>
      <c r="XBA6" s="235"/>
      <c r="XBB6" s="235"/>
      <c r="XBC6" s="235"/>
      <c r="XBD6" s="235"/>
      <c r="XBE6" s="235"/>
      <c r="XBF6" s="235"/>
      <c r="XBG6" s="235"/>
      <c r="XBH6" s="235"/>
      <c r="XBI6" s="235"/>
      <c r="XBJ6" s="235"/>
      <c r="XBK6" s="235"/>
      <c r="XBL6" s="235"/>
      <c r="XBM6" s="235"/>
      <c r="XBN6" s="235"/>
      <c r="XBO6" s="235"/>
      <c r="XBP6" s="235"/>
      <c r="XBQ6" s="235"/>
      <c r="XBR6" s="235"/>
      <c r="XBS6" s="235"/>
      <c r="XBT6" s="235"/>
      <c r="XBU6" s="235"/>
      <c r="XBV6" s="235"/>
      <c r="XBW6" s="235"/>
      <c r="XBX6" s="235"/>
      <c r="XBY6" s="235"/>
      <c r="XBZ6" s="235"/>
      <c r="XCA6" s="235"/>
      <c r="XCB6" s="235"/>
      <c r="XCC6" s="235"/>
      <c r="XCD6" s="235"/>
      <c r="XCE6" s="235"/>
      <c r="XCF6" s="235"/>
      <c r="XCG6" s="235"/>
      <c r="XCH6" s="235"/>
      <c r="XCI6" s="235"/>
      <c r="XCJ6" s="235"/>
      <c r="XCK6" s="235"/>
      <c r="XCL6" s="235"/>
      <c r="XCM6" s="235"/>
      <c r="XCN6" s="235"/>
      <c r="XCO6" s="235"/>
      <c r="XCP6" s="235"/>
      <c r="XCQ6" s="235"/>
      <c r="XCR6" s="235"/>
      <c r="XCS6" s="235"/>
      <c r="XCT6" s="235"/>
      <c r="XCU6" s="235"/>
      <c r="XCV6" s="235"/>
      <c r="XCW6" s="235"/>
      <c r="XCX6" s="235"/>
      <c r="XCY6" s="235"/>
      <c r="XCZ6" s="235"/>
      <c r="XDA6" s="235"/>
      <c r="XDB6" s="235"/>
      <c r="XDC6" s="235"/>
      <c r="XDD6" s="235"/>
      <c r="XDE6" s="235"/>
      <c r="XDF6" s="235"/>
      <c r="XDG6" s="235"/>
      <c r="XDH6" s="235"/>
      <c r="XDI6" s="235"/>
      <c r="XDJ6" s="235"/>
      <c r="XDK6" s="235"/>
      <c r="XDL6" s="235"/>
      <c r="XDM6" s="235"/>
      <c r="XDN6" s="235"/>
      <c r="XDO6" s="235"/>
      <c r="XDP6" s="235"/>
      <c r="XDQ6" s="235"/>
      <c r="XDR6" s="235"/>
      <c r="XDS6" s="235"/>
      <c r="XDT6" s="235"/>
      <c r="XDU6" s="235"/>
      <c r="XDV6" s="235"/>
      <c r="XDW6" s="235"/>
      <c r="XDX6" s="235"/>
      <c r="XDY6" s="235"/>
      <c r="XDZ6" s="235"/>
      <c r="XEA6" s="235"/>
      <c r="XEB6" s="235"/>
      <c r="XEC6" s="235"/>
      <c r="XED6" s="235"/>
      <c r="XEE6" s="235"/>
      <c r="XEF6" s="235"/>
      <c r="XEG6" s="235"/>
      <c r="XEH6" s="235"/>
      <c r="XEI6" s="235"/>
      <c r="XEJ6" s="235"/>
      <c r="XEK6" s="235"/>
      <c r="XEL6" s="235"/>
      <c r="XEM6" s="235"/>
      <c r="XEN6" s="235"/>
      <c r="XEO6" s="235"/>
      <c r="XEP6" s="235"/>
      <c r="XEQ6" s="235"/>
      <c r="XER6" s="235"/>
      <c r="XES6" s="235"/>
      <c r="XET6" s="235"/>
      <c r="XEU6" s="235"/>
      <c r="XEV6" s="235"/>
      <c r="XEW6" s="235"/>
      <c r="XEX6" s="235"/>
      <c r="XEY6" s="235"/>
      <c r="XEZ6" s="235"/>
      <c r="XFA6" s="235"/>
      <c r="XFB6" s="235"/>
      <c r="XFC6" s="235"/>
      <c r="XFD6" s="235"/>
    </row>
    <row r="7" spans="2:12 16130:16384" ht="35.25" customHeight="1" x14ac:dyDescent="0.45">
      <c r="B7" s="233">
        <v>3</v>
      </c>
      <c r="C7" s="229">
        <f>SUM(E7+G7+I7+K7)</f>
        <v>35761</v>
      </c>
      <c r="D7" s="230">
        <f>SUM(F7+H7+J7+L7)</f>
        <v>5024639</v>
      </c>
      <c r="E7" s="231">
        <v>32497</v>
      </c>
      <c r="F7" s="229">
        <v>4198384</v>
      </c>
      <c r="G7" s="231">
        <v>854</v>
      </c>
      <c r="H7" s="229">
        <v>393613</v>
      </c>
      <c r="I7" s="232">
        <v>890</v>
      </c>
      <c r="J7" s="229">
        <v>230269</v>
      </c>
      <c r="K7" s="231">
        <v>1520</v>
      </c>
      <c r="L7" s="234">
        <v>202373</v>
      </c>
    </row>
    <row r="8" spans="2:12 16130:16384" s="432" customFormat="1" ht="35.25" customHeight="1" x14ac:dyDescent="0.45">
      <c r="B8" s="233">
        <v>4</v>
      </c>
      <c r="C8" s="229">
        <v>36043</v>
      </c>
      <c r="D8" s="230">
        <v>5064516</v>
      </c>
      <c r="E8" s="231">
        <v>32805</v>
      </c>
      <c r="F8" s="229">
        <v>4240732</v>
      </c>
      <c r="G8" s="231">
        <v>848</v>
      </c>
      <c r="H8" s="229">
        <v>393156</v>
      </c>
      <c r="I8" s="232">
        <v>891</v>
      </c>
      <c r="J8" s="229">
        <v>229273</v>
      </c>
      <c r="K8" s="231">
        <v>1499</v>
      </c>
      <c r="L8" s="234">
        <v>201355</v>
      </c>
    </row>
    <row r="9" spans="2:12 16130:16384" ht="35.25" customHeight="1" x14ac:dyDescent="0.45">
      <c r="B9" s="233">
        <v>5</v>
      </c>
      <c r="C9" s="229">
        <v>36135</v>
      </c>
      <c r="D9" s="230">
        <v>5086703</v>
      </c>
      <c r="E9" s="231">
        <v>32919</v>
      </c>
      <c r="F9" s="229">
        <v>4264039</v>
      </c>
      <c r="G9" s="231">
        <v>844</v>
      </c>
      <c r="H9" s="229">
        <v>392562</v>
      </c>
      <c r="I9" s="232">
        <v>890</v>
      </c>
      <c r="J9" s="229">
        <v>228867</v>
      </c>
      <c r="K9" s="231">
        <v>1482</v>
      </c>
      <c r="L9" s="234">
        <v>201235</v>
      </c>
    </row>
    <row r="10" spans="2:12 16130:16384" s="450" customFormat="1" ht="35.25" customHeight="1" thickBot="1" x14ac:dyDescent="0.5">
      <c r="B10" s="236">
        <v>6</v>
      </c>
      <c r="C10" s="237">
        <v>36325</v>
      </c>
      <c r="D10" s="238">
        <v>5123346</v>
      </c>
      <c r="E10" s="239">
        <v>33134</v>
      </c>
      <c r="F10" s="237">
        <v>4301103</v>
      </c>
      <c r="G10" s="239">
        <v>848</v>
      </c>
      <c r="H10" s="237">
        <v>394237</v>
      </c>
      <c r="I10" s="240">
        <v>885</v>
      </c>
      <c r="J10" s="237">
        <v>228023</v>
      </c>
      <c r="K10" s="239">
        <v>1458</v>
      </c>
      <c r="L10" s="241">
        <v>199983</v>
      </c>
    </row>
    <row r="11" spans="2:12 16130:16384" ht="27" customHeight="1" x14ac:dyDescent="0.45">
      <c r="B11" s="517" t="s">
        <v>704</v>
      </c>
      <c r="C11" s="517"/>
      <c r="D11" s="517"/>
      <c r="E11" s="517"/>
      <c r="F11" s="517"/>
      <c r="G11" s="517"/>
      <c r="H11" s="517"/>
      <c r="I11" s="517"/>
      <c r="J11" s="517"/>
      <c r="K11" s="517"/>
      <c r="L11" s="517"/>
    </row>
    <row r="18" spans="3:3" x14ac:dyDescent="0.45">
      <c r="C18" s="399"/>
    </row>
  </sheetData>
  <mergeCells count="9">
    <mergeCell ref="B11:L11"/>
    <mergeCell ref="B2:L2"/>
    <mergeCell ref="K3:L3"/>
    <mergeCell ref="B4:B5"/>
    <mergeCell ref="C4:D4"/>
    <mergeCell ref="E4:F4"/>
    <mergeCell ref="G4:H4"/>
    <mergeCell ref="I4:J4"/>
    <mergeCell ref="K4:L4"/>
  </mergeCells>
  <phoneticPr fontId="3"/>
  <pageMargins left="0.69861111111111096" right="0.69861111111111096" top="0.75" bottom="0.75" header="0.3" footer="0.3"/>
  <pageSetup paperSize="9" scale="63" firstPageNumber="4294963191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9"/>
    <pageSetUpPr fitToPage="1"/>
  </sheetPr>
  <dimension ref="B2:WVJ12"/>
  <sheetViews>
    <sheetView showGridLines="0" zoomScale="85" zoomScaleNormal="85" workbookViewId="0">
      <selection activeCell="H7" sqref="H7"/>
    </sheetView>
  </sheetViews>
  <sheetFormatPr defaultColWidth="9" defaultRowHeight="13.2" x14ac:dyDescent="0.45"/>
  <cols>
    <col min="1" max="1" width="9" style="129"/>
    <col min="2" max="2" width="20.8984375" style="129" customWidth="1"/>
    <col min="3" max="6" width="16.59765625" style="129" customWidth="1"/>
    <col min="7" max="247" width="9" style="129"/>
    <col min="248" max="248" width="20.8984375" style="129" customWidth="1"/>
    <col min="249" max="258" width="9" style="129" hidden="1" customWidth="1"/>
    <col min="259" max="262" width="16.59765625" style="129" customWidth="1"/>
    <col min="263" max="503" width="9" style="129"/>
    <col min="504" max="504" width="20.8984375" style="129" customWidth="1"/>
    <col min="505" max="514" width="9" style="129" hidden="1" customWidth="1"/>
    <col min="515" max="518" width="16.59765625" style="129" customWidth="1"/>
    <col min="519" max="759" width="9" style="129"/>
    <col min="760" max="760" width="20.8984375" style="129" customWidth="1"/>
    <col min="761" max="770" width="9" style="129" hidden="1" customWidth="1"/>
    <col min="771" max="774" width="16.59765625" style="129" customWidth="1"/>
    <col min="775" max="1015" width="9" style="129"/>
    <col min="1016" max="1016" width="20.8984375" style="129" customWidth="1"/>
    <col min="1017" max="1026" width="9" style="129" hidden="1" customWidth="1"/>
    <col min="1027" max="1030" width="16.59765625" style="129" customWidth="1"/>
    <col min="1031" max="1271" width="9" style="129"/>
    <col min="1272" max="1272" width="20.8984375" style="129" customWidth="1"/>
    <col min="1273" max="1282" width="9" style="129" hidden="1" customWidth="1"/>
    <col min="1283" max="1286" width="16.59765625" style="129" customWidth="1"/>
    <col min="1287" max="1527" width="9" style="129"/>
    <col min="1528" max="1528" width="20.8984375" style="129" customWidth="1"/>
    <col min="1529" max="1538" width="9" style="129" hidden="1" customWidth="1"/>
    <col min="1539" max="1542" width="16.59765625" style="129" customWidth="1"/>
    <col min="1543" max="1783" width="9" style="129"/>
    <col min="1784" max="1784" width="20.8984375" style="129" customWidth="1"/>
    <col min="1785" max="1794" width="9" style="129" hidden="1" customWidth="1"/>
    <col min="1795" max="1798" width="16.59765625" style="129" customWidth="1"/>
    <col min="1799" max="2039" width="9" style="129"/>
    <col min="2040" max="2040" width="20.8984375" style="129" customWidth="1"/>
    <col min="2041" max="2050" width="9" style="129" hidden="1" customWidth="1"/>
    <col min="2051" max="2054" width="16.59765625" style="129" customWidth="1"/>
    <col min="2055" max="2295" width="9" style="129"/>
    <col min="2296" max="2296" width="20.8984375" style="129" customWidth="1"/>
    <col min="2297" max="2306" width="9" style="129" hidden="1" customWidth="1"/>
    <col min="2307" max="2310" width="16.59765625" style="129" customWidth="1"/>
    <col min="2311" max="2551" width="9" style="129"/>
    <col min="2552" max="2552" width="20.8984375" style="129" customWidth="1"/>
    <col min="2553" max="2562" width="9" style="129" hidden="1" customWidth="1"/>
    <col min="2563" max="2566" width="16.59765625" style="129" customWidth="1"/>
    <col min="2567" max="2807" width="9" style="129"/>
    <col min="2808" max="2808" width="20.8984375" style="129" customWidth="1"/>
    <col min="2809" max="2818" width="9" style="129" hidden="1" customWidth="1"/>
    <col min="2819" max="2822" width="16.59765625" style="129" customWidth="1"/>
    <col min="2823" max="3063" width="9" style="129"/>
    <col min="3064" max="3064" width="20.8984375" style="129" customWidth="1"/>
    <col min="3065" max="3074" width="9" style="129" hidden="1" customWidth="1"/>
    <col min="3075" max="3078" width="16.59765625" style="129" customWidth="1"/>
    <col min="3079" max="3319" width="9" style="129"/>
    <col min="3320" max="3320" width="20.8984375" style="129" customWidth="1"/>
    <col min="3321" max="3330" width="9" style="129" hidden="1" customWidth="1"/>
    <col min="3331" max="3334" width="16.59765625" style="129" customWidth="1"/>
    <col min="3335" max="3575" width="9" style="129"/>
    <col min="3576" max="3576" width="20.8984375" style="129" customWidth="1"/>
    <col min="3577" max="3586" width="9" style="129" hidden="1" customWidth="1"/>
    <col min="3587" max="3590" width="16.59765625" style="129" customWidth="1"/>
    <col min="3591" max="3831" width="9" style="129"/>
    <col min="3832" max="3832" width="20.8984375" style="129" customWidth="1"/>
    <col min="3833" max="3842" width="9" style="129" hidden="1" customWidth="1"/>
    <col min="3843" max="3846" width="16.59765625" style="129" customWidth="1"/>
    <col min="3847" max="4087" width="9" style="129"/>
    <col min="4088" max="4088" width="20.8984375" style="129" customWidth="1"/>
    <col min="4089" max="4098" width="9" style="129" hidden="1" customWidth="1"/>
    <col min="4099" max="4102" width="16.59765625" style="129" customWidth="1"/>
    <col min="4103" max="4343" width="9" style="129"/>
    <col min="4344" max="4344" width="20.8984375" style="129" customWidth="1"/>
    <col min="4345" max="4354" width="9" style="129" hidden="1" customWidth="1"/>
    <col min="4355" max="4358" width="16.59765625" style="129" customWidth="1"/>
    <col min="4359" max="4599" width="9" style="129"/>
    <col min="4600" max="4600" width="20.8984375" style="129" customWidth="1"/>
    <col min="4601" max="4610" width="9" style="129" hidden="1" customWidth="1"/>
    <col min="4611" max="4614" width="16.59765625" style="129" customWidth="1"/>
    <col min="4615" max="4855" width="9" style="129"/>
    <col min="4856" max="4856" width="20.8984375" style="129" customWidth="1"/>
    <col min="4857" max="4866" width="9" style="129" hidden="1" customWidth="1"/>
    <col min="4867" max="4870" width="16.59765625" style="129" customWidth="1"/>
    <col min="4871" max="5111" width="9" style="129"/>
    <col min="5112" max="5112" width="20.8984375" style="129" customWidth="1"/>
    <col min="5113" max="5122" width="9" style="129" hidden="1" customWidth="1"/>
    <col min="5123" max="5126" width="16.59765625" style="129" customWidth="1"/>
    <col min="5127" max="5367" width="9" style="129"/>
    <col min="5368" max="5368" width="20.8984375" style="129" customWidth="1"/>
    <col min="5369" max="5378" width="9" style="129" hidden="1" customWidth="1"/>
    <col min="5379" max="5382" width="16.59765625" style="129" customWidth="1"/>
    <col min="5383" max="5623" width="9" style="129"/>
    <col min="5624" max="5624" width="20.8984375" style="129" customWidth="1"/>
    <col min="5625" max="5634" width="9" style="129" hidden="1" customWidth="1"/>
    <col min="5635" max="5638" width="16.59765625" style="129" customWidth="1"/>
    <col min="5639" max="5879" width="9" style="129"/>
    <col min="5880" max="5880" width="20.8984375" style="129" customWidth="1"/>
    <col min="5881" max="5890" width="9" style="129" hidden="1" customWidth="1"/>
    <col min="5891" max="5894" width="16.59765625" style="129" customWidth="1"/>
    <col min="5895" max="6135" width="9" style="129"/>
    <col min="6136" max="6136" width="20.8984375" style="129" customWidth="1"/>
    <col min="6137" max="6146" width="9" style="129" hidden="1" customWidth="1"/>
    <col min="6147" max="6150" width="16.59765625" style="129" customWidth="1"/>
    <col min="6151" max="6391" width="9" style="129"/>
    <col min="6392" max="6392" width="20.8984375" style="129" customWidth="1"/>
    <col min="6393" max="6402" width="9" style="129" hidden="1" customWidth="1"/>
    <col min="6403" max="6406" width="16.59765625" style="129" customWidth="1"/>
    <col min="6407" max="6647" width="9" style="129"/>
    <col min="6648" max="6648" width="20.8984375" style="129" customWidth="1"/>
    <col min="6649" max="6658" width="9" style="129" hidden="1" customWidth="1"/>
    <col min="6659" max="6662" width="16.59765625" style="129" customWidth="1"/>
    <col min="6663" max="6903" width="9" style="129"/>
    <col min="6904" max="6904" width="20.8984375" style="129" customWidth="1"/>
    <col min="6905" max="6914" width="9" style="129" hidden="1" customWidth="1"/>
    <col min="6915" max="6918" width="16.59765625" style="129" customWidth="1"/>
    <col min="6919" max="7159" width="9" style="129"/>
    <col min="7160" max="7160" width="20.8984375" style="129" customWidth="1"/>
    <col min="7161" max="7170" width="9" style="129" hidden="1" customWidth="1"/>
    <col min="7171" max="7174" width="16.59765625" style="129" customWidth="1"/>
    <col min="7175" max="7415" width="9" style="129"/>
    <col min="7416" max="7416" width="20.8984375" style="129" customWidth="1"/>
    <col min="7417" max="7426" width="9" style="129" hidden="1" customWidth="1"/>
    <col min="7427" max="7430" width="16.59765625" style="129" customWidth="1"/>
    <col min="7431" max="7671" width="9" style="129"/>
    <col min="7672" max="7672" width="20.8984375" style="129" customWidth="1"/>
    <col min="7673" max="7682" width="9" style="129" hidden="1" customWidth="1"/>
    <col min="7683" max="7686" width="16.59765625" style="129" customWidth="1"/>
    <col min="7687" max="7927" width="9" style="129"/>
    <col min="7928" max="7928" width="20.8984375" style="129" customWidth="1"/>
    <col min="7929" max="7938" width="9" style="129" hidden="1" customWidth="1"/>
    <col min="7939" max="7942" width="16.59765625" style="129" customWidth="1"/>
    <col min="7943" max="8183" width="9" style="129"/>
    <col min="8184" max="8184" width="20.8984375" style="129" customWidth="1"/>
    <col min="8185" max="8194" width="9" style="129" hidden="1" customWidth="1"/>
    <col min="8195" max="8198" width="16.59765625" style="129" customWidth="1"/>
    <col min="8199" max="8439" width="9" style="129"/>
    <col min="8440" max="8440" width="20.8984375" style="129" customWidth="1"/>
    <col min="8441" max="8450" width="9" style="129" hidden="1" customWidth="1"/>
    <col min="8451" max="8454" width="16.59765625" style="129" customWidth="1"/>
    <col min="8455" max="8695" width="9" style="129"/>
    <col min="8696" max="8696" width="20.8984375" style="129" customWidth="1"/>
    <col min="8697" max="8706" width="9" style="129" hidden="1" customWidth="1"/>
    <col min="8707" max="8710" width="16.59765625" style="129" customWidth="1"/>
    <col min="8711" max="8951" width="9" style="129"/>
    <col min="8952" max="8952" width="20.8984375" style="129" customWidth="1"/>
    <col min="8953" max="8962" width="9" style="129" hidden="1" customWidth="1"/>
    <col min="8963" max="8966" width="16.59765625" style="129" customWidth="1"/>
    <col min="8967" max="9207" width="9" style="129"/>
    <col min="9208" max="9208" width="20.8984375" style="129" customWidth="1"/>
    <col min="9209" max="9218" width="9" style="129" hidden="1" customWidth="1"/>
    <col min="9219" max="9222" width="16.59765625" style="129" customWidth="1"/>
    <col min="9223" max="9463" width="9" style="129"/>
    <col min="9464" max="9464" width="20.8984375" style="129" customWidth="1"/>
    <col min="9465" max="9474" width="9" style="129" hidden="1" customWidth="1"/>
    <col min="9475" max="9478" width="16.59765625" style="129" customWidth="1"/>
    <col min="9479" max="9719" width="9" style="129"/>
    <col min="9720" max="9720" width="20.8984375" style="129" customWidth="1"/>
    <col min="9721" max="9730" width="9" style="129" hidden="1" customWidth="1"/>
    <col min="9731" max="9734" width="16.59765625" style="129" customWidth="1"/>
    <col min="9735" max="9975" width="9" style="129"/>
    <col min="9976" max="9976" width="20.8984375" style="129" customWidth="1"/>
    <col min="9977" max="9986" width="9" style="129" hidden="1" customWidth="1"/>
    <col min="9987" max="9990" width="16.59765625" style="129" customWidth="1"/>
    <col min="9991" max="10231" width="9" style="129"/>
    <col min="10232" max="10232" width="20.8984375" style="129" customWidth="1"/>
    <col min="10233" max="10242" width="9" style="129" hidden="1" customWidth="1"/>
    <col min="10243" max="10246" width="16.59765625" style="129" customWidth="1"/>
    <col min="10247" max="10487" width="9" style="129"/>
    <col min="10488" max="10488" width="20.8984375" style="129" customWidth="1"/>
    <col min="10489" max="10498" width="9" style="129" hidden="1" customWidth="1"/>
    <col min="10499" max="10502" width="16.59765625" style="129" customWidth="1"/>
    <col min="10503" max="10743" width="9" style="129"/>
    <col min="10744" max="10744" width="20.8984375" style="129" customWidth="1"/>
    <col min="10745" max="10754" width="9" style="129" hidden="1" customWidth="1"/>
    <col min="10755" max="10758" width="16.59765625" style="129" customWidth="1"/>
    <col min="10759" max="10999" width="9" style="129"/>
    <col min="11000" max="11000" width="20.8984375" style="129" customWidth="1"/>
    <col min="11001" max="11010" width="9" style="129" hidden="1" customWidth="1"/>
    <col min="11011" max="11014" width="16.59765625" style="129" customWidth="1"/>
    <col min="11015" max="11255" width="9" style="129"/>
    <col min="11256" max="11256" width="20.8984375" style="129" customWidth="1"/>
    <col min="11257" max="11266" width="9" style="129" hidden="1" customWidth="1"/>
    <col min="11267" max="11270" width="16.59765625" style="129" customWidth="1"/>
    <col min="11271" max="11511" width="9" style="129"/>
    <col min="11512" max="11512" width="20.8984375" style="129" customWidth="1"/>
    <col min="11513" max="11522" width="9" style="129" hidden="1" customWidth="1"/>
    <col min="11523" max="11526" width="16.59765625" style="129" customWidth="1"/>
    <col min="11527" max="11767" width="9" style="129"/>
    <col min="11768" max="11768" width="20.8984375" style="129" customWidth="1"/>
    <col min="11769" max="11778" width="9" style="129" hidden="1" customWidth="1"/>
    <col min="11779" max="11782" width="16.59765625" style="129" customWidth="1"/>
    <col min="11783" max="12023" width="9" style="129"/>
    <col min="12024" max="12024" width="20.8984375" style="129" customWidth="1"/>
    <col min="12025" max="12034" width="9" style="129" hidden="1" customWidth="1"/>
    <col min="12035" max="12038" width="16.59765625" style="129" customWidth="1"/>
    <col min="12039" max="12279" width="9" style="129"/>
    <col min="12280" max="12280" width="20.8984375" style="129" customWidth="1"/>
    <col min="12281" max="12290" width="9" style="129" hidden="1" customWidth="1"/>
    <col min="12291" max="12294" width="16.59765625" style="129" customWidth="1"/>
    <col min="12295" max="12535" width="9" style="129"/>
    <col min="12536" max="12536" width="20.8984375" style="129" customWidth="1"/>
    <col min="12537" max="12546" width="9" style="129" hidden="1" customWidth="1"/>
    <col min="12547" max="12550" width="16.59765625" style="129" customWidth="1"/>
    <col min="12551" max="12791" width="9" style="129"/>
    <col min="12792" max="12792" width="20.8984375" style="129" customWidth="1"/>
    <col min="12793" max="12802" width="9" style="129" hidden="1" customWidth="1"/>
    <col min="12803" max="12806" width="16.59765625" style="129" customWidth="1"/>
    <col min="12807" max="13047" width="9" style="129"/>
    <col min="13048" max="13048" width="20.8984375" style="129" customWidth="1"/>
    <col min="13049" max="13058" width="9" style="129" hidden="1" customWidth="1"/>
    <col min="13059" max="13062" width="16.59765625" style="129" customWidth="1"/>
    <col min="13063" max="13303" width="9" style="129"/>
    <col min="13304" max="13304" width="20.8984375" style="129" customWidth="1"/>
    <col min="13305" max="13314" width="9" style="129" hidden="1" customWidth="1"/>
    <col min="13315" max="13318" width="16.59765625" style="129" customWidth="1"/>
    <col min="13319" max="13559" width="9" style="129"/>
    <col min="13560" max="13560" width="20.8984375" style="129" customWidth="1"/>
    <col min="13561" max="13570" width="9" style="129" hidden="1" customWidth="1"/>
    <col min="13571" max="13574" width="16.59765625" style="129" customWidth="1"/>
    <col min="13575" max="13815" width="9" style="129"/>
    <col min="13816" max="13816" width="20.8984375" style="129" customWidth="1"/>
    <col min="13817" max="13826" width="9" style="129" hidden="1" customWidth="1"/>
    <col min="13827" max="13830" width="16.59765625" style="129" customWidth="1"/>
    <col min="13831" max="14071" width="9" style="129"/>
    <col min="14072" max="14072" width="20.8984375" style="129" customWidth="1"/>
    <col min="14073" max="14082" width="9" style="129" hidden="1" customWidth="1"/>
    <col min="14083" max="14086" width="16.59765625" style="129" customWidth="1"/>
    <col min="14087" max="14327" width="9" style="129"/>
    <col min="14328" max="14328" width="20.8984375" style="129" customWidth="1"/>
    <col min="14329" max="14338" width="9" style="129" hidden="1" customWidth="1"/>
    <col min="14339" max="14342" width="16.59765625" style="129" customWidth="1"/>
    <col min="14343" max="14583" width="9" style="129"/>
    <col min="14584" max="14584" width="20.8984375" style="129" customWidth="1"/>
    <col min="14585" max="14594" width="9" style="129" hidden="1" customWidth="1"/>
    <col min="14595" max="14598" width="16.59765625" style="129" customWidth="1"/>
    <col min="14599" max="14839" width="9" style="129"/>
    <col min="14840" max="14840" width="20.8984375" style="129" customWidth="1"/>
    <col min="14841" max="14850" width="9" style="129" hidden="1" customWidth="1"/>
    <col min="14851" max="14854" width="16.59765625" style="129" customWidth="1"/>
    <col min="14855" max="15095" width="9" style="129"/>
    <col min="15096" max="15096" width="20.8984375" style="129" customWidth="1"/>
    <col min="15097" max="15106" width="9" style="129" hidden="1" customWidth="1"/>
    <col min="15107" max="15110" width="16.59765625" style="129" customWidth="1"/>
    <col min="15111" max="15351" width="9" style="129"/>
    <col min="15352" max="15352" width="20.8984375" style="129" customWidth="1"/>
    <col min="15353" max="15362" width="9" style="129" hidden="1" customWidth="1"/>
    <col min="15363" max="15366" width="16.59765625" style="129" customWidth="1"/>
    <col min="15367" max="15607" width="9" style="129"/>
    <col min="15608" max="15608" width="20.8984375" style="129" customWidth="1"/>
    <col min="15609" max="15618" width="9" style="129" hidden="1" customWidth="1"/>
    <col min="15619" max="15622" width="16.59765625" style="129" customWidth="1"/>
    <col min="15623" max="15863" width="9" style="129"/>
    <col min="15864" max="15864" width="20.8984375" style="129" customWidth="1"/>
    <col min="15865" max="15874" width="9" style="129" hidden="1" customWidth="1"/>
    <col min="15875" max="15878" width="16.59765625" style="129" customWidth="1"/>
    <col min="15879" max="16119" width="9" style="129"/>
    <col min="16120" max="16120" width="20.8984375" style="129" customWidth="1"/>
    <col min="16121" max="16130" width="9" style="129" hidden="1" customWidth="1"/>
    <col min="16131" max="16134" width="16.59765625" style="129" customWidth="1"/>
    <col min="16135" max="16384" width="9" style="129"/>
  </cols>
  <sheetData>
    <row r="2" spans="2:24" ht="26.25" customHeight="1" x14ac:dyDescent="0.45">
      <c r="B2" s="128" t="s">
        <v>599</v>
      </c>
    </row>
    <row r="3" spans="2:24" ht="17.25" customHeight="1" thickBot="1" x14ac:dyDescent="0.2">
      <c r="B3" s="130"/>
      <c r="C3" s="131"/>
      <c r="D3" s="131"/>
      <c r="E3" s="131"/>
      <c r="F3" s="131" t="s">
        <v>589</v>
      </c>
    </row>
    <row r="4" spans="2:24" s="135" customFormat="1" ht="29.25" customHeight="1" x14ac:dyDescent="0.45">
      <c r="B4" s="132"/>
      <c r="C4" s="133" t="s">
        <v>1053</v>
      </c>
      <c r="D4" s="134">
        <v>4</v>
      </c>
      <c r="E4" s="134">
        <v>5</v>
      </c>
      <c r="F4" s="441">
        <v>6</v>
      </c>
    </row>
    <row r="5" spans="2:24" ht="24" customHeight="1" x14ac:dyDescent="0.45">
      <c r="B5" s="136" t="s">
        <v>600</v>
      </c>
      <c r="C5" s="137" t="s">
        <v>601</v>
      </c>
      <c r="D5" s="138" t="s">
        <v>601</v>
      </c>
      <c r="E5" s="137" t="s">
        <v>602</v>
      </c>
      <c r="F5" s="442" t="s">
        <v>602</v>
      </c>
    </row>
    <row r="6" spans="2:24" ht="24" customHeight="1" x14ac:dyDescent="0.45">
      <c r="B6" s="136" t="s">
        <v>603</v>
      </c>
      <c r="C6" s="139" t="s">
        <v>601</v>
      </c>
      <c r="D6" s="140" t="s">
        <v>601</v>
      </c>
      <c r="E6" s="139" t="s">
        <v>602</v>
      </c>
      <c r="F6" s="443" t="s">
        <v>602</v>
      </c>
      <c r="G6" s="141"/>
      <c r="J6" s="142"/>
      <c r="K6" s="142">
        <f t="shared" ref="K6" si="0">N6+Q6+T6+W6</f>
        <v>0</v>
      </c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</row>
    <row r="7" spans="2:24" ht="23.25" customHeight="1" x14ac:dyDescent="0.45">
      <c r="B7" s="143" t="s">
        <v>604</v>
      </c>
      <c r="C7" s="139" t="s">
        <v>601</v>
      </c>
      <c r="D7" s="140" t="s">
        <v>601</v>
      </c>
      <c r="E7" s="139" t="s">
        <v>602</v>
      </c>
      <c r="F7" s="443" t="s">
        <v>602</v>
      </c>
      <c r="J7" s="129">
        <f t="shared" ref="J7" si="1">M7+P7+S7+V7</f>
        <v>89</v>
      </c>
      <c r="K7" s="129">
        <f>N7+Q7+T7+W7</f>
        <v>452</v>
      </c>
      <c r="L7" s="129">
        <f t="shared" ref="L7" si="2">J7+K7</f>
        <v>541</v>
      </c>
      <c r="M7" s="144">
        <v>70</v>
      </c>
      <c r="N7" s="144">
        <v>425</v>
      </c>
      <c r="O7" s="144">
        <v>495</v>
      </c>
      <c r="P7" s="144">
        <v>2</v>
      </c>
      <c r="Q7" s="144">
        <v>2</v>
      </c>
      <c r="R7" s="144">
        <v>4</v>
      </c>
      <c r="S7" s="144">
        <v>16</v>
      </c>
      <c r="T7" s="144">
        <v>23</v>
      </c>
      <c r="U7" s="144">
        <v>39</v>
      </c>
      <c r="V7" s="144">
        <v>1</v>
      </c>
      <c r="W7" s="144">
        <v>2</v>
      </c>
      <c r="X7" s="144">
        <v>3</v>
      </c>
    </row>
    <row r="8" spans="2:24" ht="24" customHeight="1" thickBot="1" x14ac:dyDescent="0.5">
      <c r="B8" s="145" t="s">
        <v>605</v>
      </c>
      <c r="C8" s="146" t="s">
        <v>601</v>
      </c>
      <c r="D8" s="147" t="s">
        <v>601</v>
      </c>
      <c r="E8" s="146" t="s">
        <v>602</v>
      </c>
      <c r="F8" s="444" t="s">
        <v>602</v>
      </c>
      <c r="J8" s="129">
        <f>M8+P8+S8+V8</f>
        <v>0</v>
      </c>
      <c r="K8" s="129">
        <f>N8+Q8+T8+W8</f>
        <v>0</v>
      </c>
      <c r="L8" s="129">
        <f>J8+K8</f>
        <v>0</v>
      </c>
      <c r="O8" s="129">
        <v>5</v>
      </c>
      <c r="R8" s="129">
        <v>0</v>
      </c>
      <c r="U8" s="129">
        <v>3</v>
      </c>
      <c r="X8" s="129">
        <v>3</v>
      </c>
    </row>
    <row r="9" spans="2:24" ht="20.25" customHeight="1" x14ac:dyDescent="0.45">
      <c r="B9" s="421" t="s">
        <v>606</v>
      </c>
      <c r="C9" s="148"/>
      <c r="D9" s="148"/>
      <c r="E9" s="148"/>
      <c r="F9" s="148"/>
      <c r="G9" s="141"/>
      <c r="J9" s="129">
        <f>M9+P9+S9+V9</f>
        <v>14</v>
      </c>
      <c r="K9" s="129">
        <f>N9+Q9+T9+W9</f>
        <v>0</v>
      </c>
      <c r="L9" s="129">
        <f>J9+K9</f>
        <v>14</v>
      </c>
      <c r="M9" s="144"/>
      <c r="N9" s="144"/>
      <c r="O9" s="144">
        <f>M9+N9</f>
        <v>0</v>
      </c>
      <c r="P9" s="144"/>
      <c r="Q9" s="144"/>
      <c r="R9" s="144">
        <v>4</v>
      </c>
      <c r="S9" s="144">
        <v>14</v>
      </c>
      <c r="T9" s="144"/>
      <c r="U9" s="144">
        <v>36</v>
      </c>
      <c r="V9" s="144"/>
      <c r="W9" s="144"/>
      <c r="X9" s="144">
        <v>0</v>
      </c>
    </row>
    <row r="12" spans="2:24" x14ac:dyDescent="0.45"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</row>
  </sheetData>
  <phoneticPr fontId="3"/>
  <pageMargins left="0.78680555555555598" right="0.196527777777778" top="0.98402777777777795" bottom="0.98402777777777795" header="0.51111111111111096" footer="0.51111111111111096"/>
  <pageSetup paperSize="9" scale="97" firstPageNumber="4294963191" orientation="portrait" useFirstPageNumber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9"/>
    <pageSetUpPr fitToPage="1"/>
  </sheetPr>
  <dimension ref="B2:WVK16"/>
  <sheetViews>
    <sheetView showGridLines="0" zoomScale="70" zoomScaleNormal="70" workbookViewId="0">
      <selection activeCell="E25" sqref="E25"/>
    </sheetView>
  </sheetViews>
  <sheetFormatPr defaultColWidth="9" defaultRowHeight="13.2" x14ac:dyDescent="0.45"/>
  <cols>
    <col min="1" max="1" width="9" style="129"/>
    <col min="2" max="2" width="9.69921875" style="129" customWidth="1"/>
    <col min="3" max="3" width="17" style="129" customWidth="1"/>
    <col min="4" max="7" width="15" style="129" customWidth="1"/>
    <col min="8" max="247" width="9" style="129"/>
    <col min="248" max="248" width="9.69921875" style="129" customWidth="1"/>
    <col min="249" max="249" width="17" style="129" customWidth="1"/>
    <col min="250" max="259" width="9" style="129" hidden="1" customWidth="1"/>
    <col min="260" max="263" width="15" style="129" customWidth="1"/>
    <col min="264" max="503" width="9" style="129"/>
    <col min="504" max="504" width="9.69921875" style="129" customWidth="1"/>
    <col min="505" max="505" width="17" style="129" customWidth="1"/>
    <col min="506" max="515" width="9" style="129" hidden="1" customWidth="1"/>
    <col min="516" max="519" width="15" style="129" customWidth="1"/>
    <col min="520" max="759" width="9" style="129"/>
    <col min="760" max="760" width="9.69921875" style="129" customWidth="1"/>
    <col min="761" max="761" width="17" style="129" customWidth="1"/>
    <col min="762" max="771" width="9" style="129" hidden="1" customWidth="1"/>
    <col min="772" max="775" width="15" style="129" customWidth="1"/>
    <col min="776" max="1015" width="9" style="129"/>
    <col min="1016" max="1016" width="9.69921875" style="129" customWidth="1"/>
    <col min="1017" max="1017" width="17" style="129" customWidth="1"/>
    <col min="1018" max="1027" width="9" style="129" hidden="1" customWidth="1"/>
    <col min="1028" max="1031" width="15" style="129" customWidth="1"/>
    <col min="1032" max="1271" width="9" style="129"/>
    <col min="1272" max="1272" width="9.69921875" style="129" customWidth="1"/>
    <col min="1273" max="1273" width="17" style="129" customWidth="1"/>
    <col min="1274" max="1283" width="9" style="129" hidden="1" customWidth="1"/>
    <col min="1284" max="1287" width="15" style="129" customWidth="1"/>
    <col min="1288" max="1527" width="9" style="129"/>
    <col min="1528" max="1528" width="9.69921875" style="129" customWidth="1"/>
    <col min="1529" max="1529" width="17" style="129" customWidth="1"/>
    <col min="1530" max="1539" width="9" style="129" hidden="1" customWidth="1"/>
    <col min="1540" max="1543" width="15" style="129" customWidth="1"/>
    <col min="1544" max="1783" width="9" style="129"/>
    <col min="1784" max="1784" width="9.69921875" style="129" customWidth="1"/>
    <col min="1785" max="1785" width="17" style="129" customWidth="1"/>
    <col min="1786" max="1795" width="9" style="129" hidden="1" customWidth="1"/>
    <col min="1796" max="1799" width="15" style="129" customWidth="1"/>
    <col min="1800" max="2039" width="9" style="129"/>
    <col min="2040" max="2040" width="9.69921875" style="129" customWidth="1"/>
    <col min="2041" max="2041" width="17" style="129" customWidth="1"/>
    <col min="2042" max="2051" width="9" style="129" hidden="1" customWidth="1"/>
    <col min="2052" max="2055" width="15" style="129" customWidth="1"/>
    <col min="2056" max="2295" width="9" style="129"/>
    <col min="2296" max="2296" width="9.69921875" style="129" customWidth="1"/>
    <col min="2297" max="2297" width="17" style="129" customWidth="1"/>
    <col min="2298" max="2307" width="9" style="129" hidden="1" customWidth="1"/>
    <col min="2308" max="2311" width="15" style="129" customWidth="1"/>
    <col min="2312" max="2551" width="9" style="129"/>
    <col min="2552" max="2552" width="9.69921875" style="129" customWidth="1"/>
    <col min="2553" max="2553" width="17" style="129" customWidth="1"/>
    <col min="2554" max="2563" width="9" style="129" hidden="1" customWidth="1"/>
    <col min="2564" max="2567" width="15" style="129" customWidth="1"/>
    <col min="2568" max="2807" width="9" style="129"/>
    <col min="2808" max="2808" width="9.69921875" style="129" customWidth="1"/>
    <col min="2809" max="2809" width="17" style="129" customWidth="1"/>
    <col min="2810" max="2819" width="9" style="129" hidden="1" customWidth="1"/>
    <col min="2820" max="2823" width="15" style="129" customWidth="1"/>
    <col min="2824" max="3063" width="9" style="129"/>
    <col min="3064" max="3064" width="9.69921875" style="129" customWidth="1"/>
    <col min="3065" max="3065" width="17" style="129" customWidth="1"/>
    <col min="3066" max="3075" width="9" style="129" hidden="1" customWidth="1"/>
    <col min="3076" max="3079" width="15" style="129" customWidth="1"/>
    <col min="3080" max="3319" width="9" style="129"/>
    <col min="3320" max="3320" width="9.69921875" style="129" customWidth="1"/>
    <col min="3321" max="3321" width="17" style="129" customWidth="1"/>
    <col min="3322" max="3331" width="9" style="129" hidden="1" customWidth="1"/>
    <col min="3332" max="3335" width="15" style="129" customWidth="1"/>
    <col min="3336" max="3575" width="9" style="129"/>
    <col min="3576" max="3576" width="9.69921875" style="129" customWidth="1"/>
    <col min="3577" max="3577" width="17" style="129" customWidth="1"/>
    <col min="3578" max="3587" width="9" style="129" hidden="1" customWidth="1"/>
    <col min="3588" max="3591" width="15" style="129" customWidth="1"/>
    <col min="3592" max="3831" width="9" style="129"/>
    <col min="3832" max="3832" width="9.69921875" style="129" customWidth="1"/>
    <col min="3833" max="3833" width="17" style="129" customWidth="1"/>
    <col min="3834" max="3843" width="9" style="129" hidden="1" customWidth="1"/>
    <col min="3844" max="3847" width="15" style="129" customWidth="1"/>
    <col min="3848" max="4087" width="9" style="129"/>
    <col min="4088" max="4088" width="9.69921875" style="129" customWidth="1"/>
    <col min="4089" max="4089" width="17" style="129" customWidth="1"/>
    <col min="4090" max="4099" width="9" style="129" hidden="1" customWidth="1"/>
    <col min="4100" max="4103" width="15" style="129" customWidth="1"/>
    <col min="4104" max="4343" width="9" style="129"/>
    <col min="4344" max="4344" width="9.69921875" style="129" customWidth="1"/>
    <col min="4345" max="4345" width="17" style="129" customWidth="1"/>
    <col min="4346" max="4355" width="9" style="129" hidden="1" customWidth="1"/>
    <col min="4356" max="4359" width="15" style="129" customWidth="1"/>
    <col min="4360" max="4599" width="9" style="129"/>
    <col min="4600" max="4600" width="9.69921875" style="129" customWidth="1"/>
    <col min="4601" max="4601" width="17" style="129" customWidth="1"/>
    <col min="4602" max="4611" width="9" style="129" hidden="1" customWidth="1"/>
    <col min="4612" max="4615" width="15" style="129" customWidth="1"/>
    <col min="4616" max="4855" width="9" style="129"/>
    <col min="4856" max="4856" width="9.69921875" style="129" customWidth="1"/>
    <col min="4857" max="4857" width="17" style="129" customWidth="1"/>
    <col min="4858" max="4867" width="9" style="129" hidden="1" customWidth="1"/>
    <col min="4868" max="4871" width="15" style="129" customWidth="1"/>
    <col min="4872" max="5111" width="9" style="129"/>
    <col min="5112" max="5112" width="9.69921875" style="129" customWidth="1"/>
    <col min="5113" max="5113" width="17" style="129" customWidth="1"/>
    <col min="5114" max="5123" width="9" style="129" hidden="1" customWidth="1"/>
    <col min="5124" max="5127" width="15" style="129" customWidth="1"/>
    <col min="5128" max="5367" width="9" style="129"/>
    <col min="5368" max="5368" width="9.69921875" style="129" customWidth="1"/>
    <col min="5369" max="5369" width="17" style="129" customWidth="1"/>
    <col min="5370" max="5379" width="9" style="129" hidden="1" customWidth="1"/>
    <col min="5380" max="5383" width="15" style="129" customWidth="1"/>
    <col min="5384" max="5623" width="9" style="129"/>
    <col min="5624" max="5624" width="9.69921875" style="129" customWidth="1"/>
    <col min="5625" max="5625" width="17" style="129" customWidth="1"/>
    <col min="5626" max="5635" width="9" style="129" hidden="1" customWidth="1"/>
    <col min="5636" max="5639" width="15" style="129" customWidth="1"/>
    <col min="5640" max="5879" width="9" style="129"/>
    <col min="5880" max="5880" width="9.69921875" style="129" customWidth="1"/>
    <col min="5881" max="5881" width="17" style="129" customWidth="1"/>
    <col min="5882" max="5891" width="9" style="129" hidden="1" customWidth="1"/>
    <col min="5892" max="5895" width="15" style="129" customWidth="1"/>
    <col min="5896" max="6135" width="9" style="129"/>
    <col min="6136" max="6136" width="9.69921875" style="129" customWidth="1"/>
    <col min="6137" max="6137" width="17" style="129" customWidth="1"/>
    <col min="6138" max="6147" width="9" style="129" hidden="1" customWidth="1"/>
    <col min="6148" max="6151" width="15" style="129" customWidth="1"/>
    <col min="6152" max="6391" width="9" style="129"/>
    <col min="6392" max="6392" width="9.69921875" style="129" customWidth="1"/>
    <col min="6393" max="6393" width="17" style="129" customWidth="1"/>
    <col min="6394" max="6403" width="9" style="129" hidden="1" customWidth="1"/>
    <col min="6404" max="6407" width="15" style="129" customWidth="1"/>
    <col min="6408" max="6647" width="9" style="129"/>
    <col min="6648" max="6648" width="9.69921875" style="129" customWidth="1"/>
    <col min="6649" max="6649" width="17" style="129" customWidth="1"/>
    <col min="6650" max="6659" width="9" style="129" hidden="1" customWidth="1"/>
    <col min="6660" max="6663" width="15" style="129" customWidth="1"/>
    <col min="6664" max="6903" width="9" style="129"/>
    <col min="6904" max="6904" width="9.69921875" style="129" customWidth="1"/>
    <col min="6905" max="6905" width="17" style="129" customWidth="1"/>
    <col min="6906" max="6915" width="9" style="129" hidden="1" customWidth="1"/>
    <col min="6916" max="6919" width="15" style="129" customWidth="1"/>
    <col min="6920" max="7159" width="9" style="129"/>
    <col min="7160" max="7160" width="9.69921875" style="129" customWidth="1"/>
    <col min="7161" max="7161" width="17" style="129" customWidth="1"/>
    <col min="7162" max="7171" width="9" style="129" hidden="1" customWidth="1"/>
    <col min="7172" max="7175" width="15" style="129" customWidth="1"/>
    <col min="7176" max="7415" width="9" style="129"/>
    <col min="7416" max="7416" width="9.69921875" style="129" customWidth="1"/>
    <col min="7417" max="7417" width="17" style="129" customWidth="1"/>
    <col min="7418" max="7427" width="9" style="129" hidden="1" customWidth="1"/>
    <col min="7428" max="7431" width="15" style="129" customWidth="1"/>
    <col min="7432" max="7671" width="9" style="129"/>
    <col min="7672" max="7672" width="9.69921875" style="129" customWidth="1"/>
    <col min="7673" max="7673" width="17" style="129" customWidth="1"/>
    <col min="7674" max="7683" width="9" style="129" hidden="1" customWidth="1"/>
    <col min="7684" max="7687" width="15" style="129" customWidth="1"/>
    <col min="7688" max="7927" width="9" style="129"/>
    <col min="7928" max="7928" width="9.69921875" style="129" customWidth="1"/>
    <col min="7929" max="7929" width="17" style="129" customWidth="1"/>
    <col min="7930" max="7939" width="9" style="129" hidden="1" customWidth="1"/>
    <col min="7940" max="7943" width="15" style="129" customWidth="1"/>
    <col min="7944" max="8183" width="9" style="129"/>
    <col min="8184" max="8184" width="9.69921875" style="129" customWidth="1"/>
    <col min="8185" max="8185" width="17" style="129" customWidth="1"/>
    <col min="8186" max="8195" width="9" style="129" hidden="1" customWidth="1"/>
    <col min="8196" max="8199" width="15" style="129" customWidth="1"/>
    <col min="8200" max="8439" width="9" style="129"/>
    <col min="8440" max="8440" width="9.69921875" style="129" customWidth="1"/>
    <col min="8441" max="8441" width="17" style="129" customWidth="1"/>
    <col min="8442" max="8451" width="9" style="129" hidden="1" customWidth="1"/>
    <col min="8452" max="8455" width="15" style="129" customWidth="1"/>
    <col min="8456" max="8695" width="9" style="129"/>
    <col min="8696" max="8696" width="9.69921875" style="129" customWidth="1"/>
    <col min="8697" max="8697" width="17" style="129" customWidth="1"/>
    <col min="8698" max="8707" width="9" style="129" hidden="1" customWidth="1"/>
    <col min="8708" max="8711" width="15" style="129" customWidth="1"/>
    <col min="8712" max="8951" width="9" style="129"/>
    <col min="8952" max="8952" width="9.69921875" style="129" customWidth="1"/>
    <col min="8953" max="8953" width="17" style="129" customWidth="1"/>
    <col min="8954" max="8963" width="9" style="129" hidden="1" customWidth="1"/>
    <col min="8964" max="8967" width="15" style="129" customWidth="1"/>
    <col min="8968" max="9207" width="9" style="129"/>
    <col min="9208" max="9208" width="9.69921875" style="129" customWidth="1"/>
    <col min="9209" max="9209" width="17" style="129" customWidth="1"/>
    <col min="9210" max="9219" width="9" style="129" hidden="1" customWidth="1"/>
    <col min="9220" max="9223" width="15" style="129" customWidth="1"/>
    <col min="9224" max="9463" width="9" style="129"/>
    <col min="9464" max="9464" width="9.69921875" style="129" customWidth="1"/>
    <col min="9465" max="9465" width="17" style="129" customWidth="1"/>
    <col min="9466" max="9475" width="9" style="129" hidden="1" customWidth="1"/>
    <col min="9476" max="9479" width="15" style="129" customWidth="1"/>
    <col min="9480" max="9719" width="9" style="129"/>
    <col min="9720" max="9720" width="9.69921875" style="129" customWidth="1"/>
    <col min="9721" max="9721" width="17" style="129" customWidth="1"/>
    <col min="9722" max="9731" width="9" style="129" hidden="1" customWidth="1"/>
    <col min="9732" max="9735" width="15" style="129" customWidth="1"/>
    <col min="9736" max="9975" width="9" style="129"/>
    <col min="9976" max="9976" width="9.69921875" style="129" customWidth="1"/>
    <col min="9977" max="9977" width="17" style="129" customWidth="1"/>
    <col min="9978" max="9987" width="9" style="129" hidden="1" customWidth="1"/>
    <col min="9988" max="9991" width="15" style="129" customWidth="1"/>
    <col min="9992" max="10231" width="9" style="129"/>
    <col min="10232" max="10232" width="9.69921875" style="129" customWidth="1"/>
    <col min="10233" max="10233" width="17" style="129" customWidth="1"/>
    <col min="10234" max="10243" width="9" style="129" hidden="1" customWidth="1"/>
    <col min="10244" max="10247" width="15" style="129" customWidth="1"/>
    <col min="10248" max="10487" width="9" style="129"/>
    <col min="10488" max="10488" width="9.69921875" style="129" customWidth="1"/>
    <col min="10489" max="10489" width="17" style="129" customWidth="1"/>
    <col min="10490" max="10499" width="9" style="129" hidden="1" customWidth="1"/>
    <col min="10500" max="10503" width="15" style="129" customWidth="1"/>
    <col min="10504" max="10743" width="9" style="129"/>
    <col min="10744" max="10744" width="9.69921875" style="129" customWidth="1"/>
    <col min="10745" max="10745" width="17" style="129" customWidth="1"/>
    <col min="10746" max="10755" width="9" style="129" hidden="1" customWidth="1"/>
    <col min="10756" max="10759" width="15" style="129" customWidth="1"/>
    <col min="10760" max="10999" width="9" style="129"/>
    <col min="11000" max="11000" width="9.69921875" style="129" customWidth="1"/>
    <col min="11001" max="11001" width="17" style="129" customWidth="1"/>
    <col min="11002" max="11011" width="9" style="129" hidden="1" customWidth="1"/>
    <col min="11012" max="11015" width="15" style="129" customWidth="1"/>
    <col min="11016" max="11255" width="9" style="129"/>
    <col min="11256" max="11256" width="9.69921875" style="129" customWidth="1"/>
    <col min="11257" max="11257" width="17" style="129" customWidth="1"/>
    <col min="11258" max="11267" width="9" style="129" hidden="1" customWidth="1"/>
    <col min="11268" max="11271" width="15" style="129" customWidth="1"/>
    <col min="11272" max="11511" width="9" style="129"/>
    <col min="11512" max="11512" width="9.69921875" style="129" customWidth="1"/>
    <col min="11513" max="11513" width="17" style="129" customWidth="1"/>
    <col min="11514" max="11523" width="9" style="129" hidden="1" customWidth="1"/>
    <col min="11524" max="11527" width="15" style="129" customWidth="1"/>
    <col min="11528" max="11767" width="9" style="129"/>
    <col min="11768" max="11768" width="9.69921875" style="129" customWidth="1"/>
    <col min="11769" max="11769" width="17" style="129" customWidth="1"/>
    <col min="11770" max="11779" width="9" style="129" hidden="1" customWidth="1"/>
    <col min="11780" max="11783" width="15" style="129" customWidth="1"/>
    <col min="11784" max="12023" width="9" style="129"/>
    <col min="12024" max="12024" width="9.69921875" style="129" customWidth="1"/>
    <col min="12025" max="12025" width="17" style="129" customWidth="1"/>
    <col min="12026" max="12035" width="9" style="129" hidden="1" customWidth="1"/>
    <col min="12036" max="12039" width="15" style="129" customWidth="1"/>
    <col min="12040" max="12279" width="9" style="129"/>
    <col min="12280" max="12280" width="9.69921875" style="129" customWidth="1"/>
    <col min="12281" max="12281" width="17" style="129" customWidth="1"/>
    <col min="12282" max="12291" width="9" style="129" hidden="1" customWidth="1"/>
    <col min="12292" max="12295" width="15" style="129" customWidth="1"/>
    <col min="12296" max="12535" width="9" style="129"/>
    <col min="12536" max="12536" width="9.69921875" style="129" customWidth="1"/>
    <col min="12537" max="12537" width="17" style="129" customWidth="1"/>
    <col min="12538" max="12547" width="9" style="129" hidden="1" customWidth="1"/>
    <col min="12548" max="12551" width="15" style="129" customWidth="1"/>
    <col min="12552" max="12791" width="9" style="129"/>
    <col min="12792" max="12792" width="9.69921875" style="129" customWidth="1"/>
    <col min="12793" max="12793" width="17" style="129" customWidth="1"/>
    <col min="12794" max="12803" width="9" style="129" hidden="1" customWidth="1"/>
    <col min="12804" max="12807" width="15" style="129" customWidth="1"/>
    <col min="12808" max="13047" width="9" style="129"/>
    <col min="13048" max="13048" width="9.69921875" style="129" customWidth="1"/>
    <col min="13049" max="13049" width="17" style="129" customWidth="1"/>
    <col min="13050" max="13059" width="9" style="129" hidden="1" customWidth="1"/>
    <col min="13060" max="13063" width="15" style="129" customWidth="1"/>
    <col min="13064" max="13303" width="9" style="129"/>
    <col min="13304" max="13304" width="9.69921875" style="129" customWidth="1"/>
    <col min="13305" max="13305" width="17" style="129" customWidth="1"/>
    <col min="13306" max="13315" width="9" style="129" hidden="1" customWidth="1"/>
    <col min="13316" max="13319" width="15" style="129" customWidth="1"/>
    <col min="13320" max="13559" width="9" style="129"/>
    <col min="13560" max="13560" width="9.69921875" style="129" customWidth="1"/>
    <col min="13561" max="13561" width="17" style="129" customWidth="1"/>
    <col min="13562" max="13571" width="9" style="129" hidden="1" customWidth="1"/>
    <col min="13572" max="13575" width="15" style="129" customWidth="1"/>
    <col min="13576" max="13815" width="9" style="129"/>
    <col min="13816" max="13816" width="9.69921875" style="129" customWidth="1"/>
    <col min="13817" max="13817" width="17" style="129" customWidth="1"/>
    <col min="13818" max="13827" width="9" style="129" hidden="1" customWidth="1"/>
    <col min="13828" max="13831" width="15" style="129" customWidth="1"/>
    <col min="13832" max="14071" width="9" style="129"/>
    <col min="14072" max="14072" width="9.69921875" style="129" customWidth="1"/>
    <col min="14073" max="14073" width="17" style="129" customWidth="1"/>
    <col min="14074" max="14083" width="9" style="129" hidden="1" customWidth="1"/>
    <col min="14084" max="14087" width="15" style="129" customWidth="1"/>
    <col min="14088" max="14327" width="9" style="129"/>
    <col min="14328" max="14328" width="9.69921875" style="129" customWidth="1"/>
    <col min="14329" max="14329" width="17" style="129" customWidth="1"/>
    <col min="14330" max="14339" width="9" style="129" hidden="1" customWidth="1"/>
    <col min="14340" max="14343" width="15" style="129" customWidth="1"/>
    <col min="14344" max="14583" width="9" style="129"/>
    <col min="14584" max="14584" width="9.69921875" style="129" customWidth="1"/>
    <col min="14585" max="14585" width="17" style="129" customWidth="1"/>
    <col min="14586" max="14595" width="9" style="129" hidden="1" customWidth="1"/>
    <col min="14596" max="14599" width="15" style="129" customWidth="1"/>
    <col min="14600" max="14839" width="9" style="129"/>
    <col min="14840" max="14840" width="9.69921875" style="129" customWidth="1"/>
    <col min="14841" max="14841" width="17" style="129" customWidth="1"/>
    <col min="14842" max="14851" width="9" style="129" hidden="1" customWidth="1"/>
    <col min="14852" max="14855" width="15" style="129" customWidth="1"/>
    <col min="14856" max="15095" width="9" style="129"/>
    <col min="15096" max="15096" width="9.69921875" style="129" customWidth="1"/>
    <col min="15097" max="15097" width="17" style="129" customWidth="1"/>
    <col min="15098" max="15107" width="9" style="129" hidden="1" customWidth="1"/>
    <col min="15108" max="15111" width="15" style="129" customWidth="1"/>
    <col min="15112" max="15351" width="9" style="129"/>
    <col min="15352" max="15352" width="9.69921875" style="129" customWidth="1"/>
    <col min="15353" max="15353" width="17" style="129" customWidth="1"/>
    <col min="15354" max="15363" width="9" style="129" hidden="1" customWidth="1"/>
    <col min="15364" max="15367" width="15" style="129" customWidth="1"/>
    <col min="15368" max="15607" width="9" style="129"/>
    <col min="15608" max="15608" width="9.69921875" style="129" customWidth="1"/>
    <col min="15609" max="15609" width="17" style="129" customWidth="1"/>
    <col min="15610" max="15619" width="9" style="129" hidden="1" customWidth="1"/>
    <col min="15620" max="15623" width="15" style="129" customWidth="1"/>
    <col min="15624" max="15863" width="9" style="129"/>
    <col min="15864" max="15864" width="9.69921875" style="129" customWidth="1"/>
    <col min="15865" max="15865" width="17" style="129" customWidth="1"/>
    <col min="15866" max="15875" width="9" style="129" hidden="1" customWidth="1"/>
    <col min="15876" max="15879" width="15" style="129" customWidth="1"/>
    <col min="15880" max="16119" width="9" style="129"/>
    <col min="16120" max="16120" width="9.69921875" style="129" customWidth="1"/>
    <col min="16121" max="16121" width="17" style="129" customWidth="1"/>
    <col min="16122" max="16131" width="9" style="129" hidden="1" customWidth="1"/>
    <col min="16132" max="16135" width="15" style="129" customWidth="1"/>
    <col min="16136" max="16384" width="9" style="129"/>
  </cols>
  <sheetData>
    <row r="2" spans="2:24" ht="30" customHeight="1" x14ac:dyDescent="0.45">
      <c r="B2" s="128" t="s">
        <v>607</v>
      </c>
      <c r="C2" s="149"/>
      <c r="D2" s="150"/>
      <c r="E2" s="150"/>
      <c r="F2" s="150"/>
      <c r="G2" s="150"/>
    </row>
    <row r="3" spans="2:24" ht="19.5" customHeight="1" thickBot="1" x14ac:dyDescent="0.2">
      <c r="B3" s="130"/>
      <c r="C3" s="130"/>
      <c r="D3" s="131"/>
      <c r="E3" s="131"/>
      <c r="F3" s="131"/>
      <c r="G3" s="131" t="s">
        <v>589</v>
      </c>
    </row>
    <row r="4" spans="2:24" s="135" customFormat="1" ht="29.25" customHeight="1" x14ac:dyDescent="0.45">
      <c r="B4" s="655"/>
      <c r="C4" s="656"/>
      <c r="D4" s="151" t="s">
        <v>1054</v>
      </c>
      <c r="E4" s="152" t="s">
        <v>1055</v>
      </c>
      <c r="F4" s="445" t="s">
        <v>1013</v>
      </c>
      <c r="G4" s="153" t="s">
        <v>1035</v>
      </c>
      <c r="I4" s="154"/>
    </row>
    <row r="5" spans="2:24" ht="29.25" customHeight="1" x14ac:dyDescent="0.45">
      <c r="B5" s="657" t="s">
        <v>608</v>
      </c>
      <c r="C5" s="155" t="s">
        <v>609</v>
      </c>
      <c r="D5" s="157">
        <v>6</v>
      </c>
      <c r="E5" s="156">
        <v>3</v>
      </c>
      <c r="F5" s="156">
        <v>6</v>
      </c>
      <c r="G5" s="158">
        <v>8</v>
      </c>
    </row>
    <row r="6" spans="2:24" ht="30" customHeight="1" x14ac:dyDescent="0.45">
      <c r="B6" s="658"/>
      <c r="C6" s="155" t="s">
        <v>610</v>
      </c>
      <c r="D6" s="160">
        <v>1</v>
      </c>
      <c r="E6" s="159">
        <v>2</v>
      </c>
      <c r="F6" s="159">
        <v>1</v>
      </c>
      <c r="G6" s="161" t="s">
        <v>601</v>
      </c>
    </row>
    <row r="7" spans="2:24" ht="30" customHeight="1" x14ac:dyDescent="0.45">
      <c r="B7" s="658"/>
      <c r="C7" s="162" t="s">
        <v>611</v>
      </c>
      <c r="D7" s="163" t="s">
        <v>992</v>
      </c>
      <c r="E7" s="164" t="s">
        <v>1035</v>
      </c>
      <c r="F7" s="164" t="s">
        <v>992</v>
      </c>
      <c r="G7" s="165" t="s">
        <v>1076</v>
      </c>
    </row>
    <row r="8" spans="2:24" ht="30" customHeight="1" x14ac:dyDescent="0.45">
      <c r="B8" s="657" t="s">
        <v>613</v>
      </c>
      <c r="C8" s="155" t="s">
        <v>609</v>
      </c>
      <c r="D8" s="166" t="s">
        <v>601</v>
      </c>
      <c r="E8" s="167" t="s">
        <v>601</v>
      </c>
      <c r="F8" s="167" t="s">
        <v>779</v>
      </c>
      <c r="G8" s="168" t="s">
        <v>601</v>
      </c>
    </row>
    <row r="9" spans="2:24" ht="30" customHeight="1" x14ac:dyDescent="0.45">
      <c r="B9" s="658"/>
      <c r="C9" s="155" t="s">
        <v>610</v>
      </c>
      <c r="D9" s="163" t="s">
        <v>612</v>
      </c>
      <c r="E9" s="164" t="s">
        <v>612</v>
      </c>
      <c r="F9" s="164" t="s">
        <v>779</v>
      </c>
      <c r="G9" s="165" t="s">
        <v>923</v>
      </c>
      <c r="H9" s="169"/>
    </row>
    <row r="10" spans="2:24" ht="30" customHeight="1" x14ac:dyDescent="0.45">
      <c r="B10" s="659"/>
      <c r="C10" s="155" t="s">
        <v>611</v>
      </c>
      <c r="D10" s="170" t="s">
        <v>612</v>
      </c>
      <c r="E10" s="171" t="s">
        <v>612</v>
      </c>
      <c r="F10" s="171" t="s">
        <v>779</v>
      </c>
      <c r="G10" s="172" t="s">
        <v>923</v>
      </c>
    </row>
    <row r="11" spans="2:24" ht="30" customHeight="1" thickBot="1" x14ac:dyDescent="0.5">
      <c r="B11" s="660" t="s">
        <v>614</v>
      </c>
      <c r="C11" s="661"/>
      <c r="D11" s="174">
        <v>1</v>
      </c>
      <c r="E11" s="173">
        <v>2</v>
      </c>
      <c r="F11" s="173">
        <v>2</v>
      </c>
      <c r="G11" s="175">
        <v>7</v>
      </c>
    </row>
    <row r="12" spans="2:24" ht="20.25" customHeight="1" x14ac:dyDescent="0.45">
      <c r="B12" s="662" t="s">
        <v>606</v>
      </c>
      <c r="C12" s="662"/>
      <c r="D12" s="148"/>
      <c r="E12" s="148"/>
      <c r="F12" s="148"/>
      <c r="G12" s="148"/>
      <c r="H12" s="141"/>
      <c r="I12" s="141"/>
      <c r="J12" s="141"/>
      <c r="K12" s="141"/>
      <c r="L12" s="141"/>
      <c r="M12" s="141"/>
      <c r="N12" s="141"/>
      <c r="O12" s="141"/>
      <c r="P12" s="141"/>
      <c r="Q12" s="141"/>
    </row>
    <row r="13" spans="2:24" x14ac:dyDescent="0.45">
      <c r="J13" s="142"/>
      <c r="K13" s="142">
        <f t="shared" ref="K13" si="0">N13+Q13+T13+W13</f>
        <v>0</v>
      </c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</row>
    <row r="14" spans="2:24" ht="16.8" thickBot="1" x14ac:dyDescent="0.5">
      <c r="J14" s="420">
        <f t="shared" ref="J14" si="1">M14+P14+S14+V14</f>
        <v>89</v>
      </c>
      <c r="K14" s="176">
        <f>N14+Q14+T14+W14</f>
        <v>452</v>
      </c>
      <c r="L14" s="176">
        <f t="shared" ref="L14" si="2">J14+K14</f>
        <v>541</v>
      </c>
      <c r="M14" s="144">
        <v>70</v>
      </c>
      <c r="N14" s="144">
        <v>425</v>
      </c>
      <c r="O14" s="144">
        <v>495</v>
      </c>
      <c r="P14" s="144">
        <v>2</v>
      </c>
      <c r="Q14" s="144">
        <v>2</v>
      </c>
      <c r="R14" s="144">
        <v>4</v>
      </c>
      <c r="S14" s="144">
        <v>16</v>
      </c>
      <c r="T14" s="144">
        <v>23</v>
      </c>
      <c r="U14" s="144">
        <v>39</v>
      </c>
      <c r="V14" s="144">
        <v>1</v>
      </c>
      <c r="W14" s="144">
        <v>2</v>
      </c>
      <c r="X14" s="144">
        <v>3</v>
      </c>
    </row>
    <row r="15" spans="2:24" x14ac:dyDescent="0.45">
      <c r="J15" s="421">
        <f>M15+P15+S15+V15</f>
        <v>0</v>
      </c>
      <c r="K15" s="148">
        <f>N15+Q15+T15+W15</f>
        <v>0</v>
      </c>
      <c r="L15" s="148">
        <f>J15+K15</f>
        <v>0</v>
      </c>
      <c r="O15" s="129">
        <v>5</v>
      </c>
      <c r="R15" s="129">
        <v>0</v>
      </c>
      <c r="U15" s="129">
        <v>3</v>
      </c>
      <c r="X15" s="129">
        <v>3</v>
      </c>
    </row>
    <row r="16" spans="2:24" x14ac:dyDescent="0.45">
      <c r="J16" s="129">
        <f>M16+P16+S16+V16</f>
        <v>14</v>
      </c>
      <c r="K16" s="129">
        <f>N16+Q16+T16+W16</f>
        <v>0</v>
      </c>
      <c r="L16" s="129">
        <f>J16+K16</f>
        <v>14</v>
      </c>
      <c r="M16" s="144"/>
      <c r="N16" s="144"/>
      <c r="O16" s="144">
        <f>M16+N16</f>
        <v>0</v>
      </c>
      <c r="P16" s="144"/>
      <c r="Q16" s="144"/>
      <c r="R16" s="144">
        <v>4</v>
      </c>
      <c r="S16" s="144">
        <v>14</v>
      </c>
      <c r="T16" s="144"/>
      <c r="U16" s="144">
        <v>36</v>
      </c>
      <c r="V16" s="144"/>
      <c r="W16" s="144"/>
      <c r="X16" s="144">
        <v>0</v>
      </c>
    </row>
  </sheetData>
  <mergeCells count="5">
    <mergeCell ref="B4:C4"/>
    <mergeCell ref="B5:B7"/>
    <mergeCell ref="B8:B10"/>
    <mergeCell ref="B11:C11"/>
    <mergeCell ref="B12:C12"/>
  </mergeCells>
  <phoneticPr fontId="3"/>
  <pageMargins left="0.59027777777777801" right="0.39305555555555599" top="0.98402777777777795" bottom="0.98402777777777795" header="0.51111111111111096" footer="0.51111111111111096"/>
  <pageSetup paperSize="9" scale="98" firstPageNumber="4294963191" orientation="portrait" useFirstPageNumber="1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pageSetUpPr fitToPage="1"/>
  </sheetPr>
  <dimension ref="B2:F22"/>
  <sheetViews>
    <sheetView showGridLines="0" topLeftCell="C1" workbookViewId="0">
      <selection activeCell="K10" sqref="K10"/>
    </sheetView>
  </sheetViews>
  <sheetFormatPr defaultColWidth="9" defaultRowHeight="13.2" x14ac:dyDescent="0.45"/>
  <cols>
    <col min="1" max="1" width="9" style="129"/>
    <col min="2" max="2" width="21.19921875" style="129" customWidth="1"/>
    <col min="3" max="3" width="30.09765625" style="129" customWidth="1"/>
    <col min="4" max="4" width="13.5" style="135" customWidth="1"/>
    <col min="5" max="5" width="10.5" style="135" customWidth="1"/>
    <col min="6" max="6" width="13.09765625" style="135" customWidth="1"/>
    <col min="7" max="257" width="9" style="129"/>
    <col min="258" max="258" width="21.19921875" style="129" customWidth="1"/>
    <col min="259" max="259" width="30.09765625" style="129" customWidth="1"/>
    <col min="260" max="260" width="13.5" style="129" customWidth="1"/>
    <col min="261" max="261" width="10.5" style="129" customWidth="1"/>
    <col min="262" max="262" width="13.09765625" style="129" customWidth="1"/>
    <col min="263" max="513" width="9" style="129"/>
    <col min="514" max="514" width="21.19921875" style="129" customWidth="1"/>
    <col min="515" max="515" width="30.09765625" style="129" customWidth="1"/>
    <col min="516" max="516" width="13.5" style="129" customWidth="1"/>
    <col min="517" max="517" width="10.5" style="129" customWidth="1"/>
    <col min="518" max="518" width="13.09765625" style="129" customWidth="1"/>
    <col min="519" max="769" width="9" style="129"/>
    <col min="770" max="770" width="21.19921875" style="129" customWidth="1"/>
    <col min="771" max="771" width="30.09765625" style="129" customWidth="1"/>
    <col min="772" max="772" width="13.5" style="129" customWidth="1"/>
    <col min="773" max="773" width="10.5" style="129" customWidth="1"/>
    <col min="774" max="774" width="13.09765625" style="129" customWidth="1"/>
    <col min="775" max="1025" width="9" style="129"/>
    <col min="1026" max="1026" width="21.19921875" style="129" customWidth="1"/>
    <col min="1027" max="1027" width="30.09765625" style="129" customWidth="1"/>
    <col min="1028" max="1028" width="13.5" style="129" customWidth="1"/>
    <col min="1029" max="1029" width="10.5" style="129" customWidth="1"/>
    <col min="1030" max="1030" width="13.09765625" style="129" customWidth="1"/>
    <col min="1031" max="1281" width="9" style="129"/>
    <col min="1282" max="1282" width="21.19921875" style="129" customWidth="1"/>
    <col min="1283" max="1283" width="30.09765625" style="129" customWidth="1"/>
    <col min="1284" max="1284" width="13.5" style="129" customWidth="1"/>
    <col min="1285" max="1285" width="10.5" style="129" customWidth="1"/>
    <col min="1286" max="1286" width="13.09765625" style="129" customWidth="1"/>
    <col min="1287" max="1537" width="9" style="129"/>
    <col min="1538" max="1538" width="21.19921875" style="129" customWidth="1"/>
    <col min="1539" max="1539" width="30.09765625" style="129" customWidth="1"/>
    <col min="1540" max="1540" width="13.5" style="129" customWidth="1"/>
    <col min="1541" max="1541" width="10.5" style="129" customWidth="1"/>
    <col min="1542" max="1542" width="13.09765625" style="129" customWidth="1"/>
    <col min="1543" max="1793" width="9" style="129"/>
    <col min="1794" max="1794" width="21.19921875" style="129" customWidth="1"/>
    <col min="1795" max="1795" width="30.09765625" style="129" customWidth="1"/>
    <col min="1796" max="1796" width="13.5" style="129" customWidth="1"/>
    <col min="1797" max="1797" width="10.5" style="129" customWidth="1"/>
    <col min="1798" max="1798" width="13.09765625" style="129" customWidth="1"/>
    <col min="1799" max="2049" width="9" style="129"/>
    <col min="2050" max="2050" width="21.19921875" style="129" customWidth="1"/>
    <col min="2051" max="2051" width="30.09765625" style="129" customWidth="1"/>
    <col min="2052" max="2052" width="13.5" style="129" customWidth="1"/>
    <col min="2053" max="2053" width="10.5" style="129" customWidth="1"/>
    <col min="2054" max="2054" width="13.09765625" style="129" customWidth="1"/>
    <col min="2055" max="2305" width="9" style="129"/>
    <col min="2306" max="2306" width="21.19921875" style="129" customWidth="1"/>
    <col min="2307" max="2307" width="30.09765625" style="129" customWidth="1"/>
    <col min="2308" max="2308" width="13.5" style="129" customWidth="1"/>
    <col min="2309" max="2309" width="10.5" style="129" customWidth="1"/>
    <col min="2310" max="2310" width="13.09765625" style="129" customWidth="1"/>
    <col min="2311" max="2561" width="9" style="129"/>
    <col min="2562" max="2562" width="21.19921875" style="129" customWidth="1"/>
    <col min="2563" max="2563" width="30.09765625" style="129" customWidth="1"/>
    <col min="2564" max="2564" width="13.5" style="129" customWidth="1"/>
    <col min="2565" max="2565" width="10.5" style="129" customWidth="1"/>
    <col min="2566" max="2566" width="13.09765625" style="129" customWidth="1"/>
    <col min="2567" max="2817" width="9" style="129"/>
    <col min="2818" max="2818" width="21.19921875" style="129" customWidth="1"/>
    <col min="2819" max="2819" width="30.09765625" style="129" customWidth="1"/>
    <col min="2820" max="2820" width="13.5" style="129" customWidth="1"/>
    <col min="2821" max="2821" width="10.5" style="129" customWidth="1"/>
    <col min="2822" max="2822" width="13.09765625" style="129" customWidth="1"/>
    <col min="2823" max="3073" width="9" style="129"/>
    <col min="3074" max="3074" width="21.19921875" style="129" customWidth="1"/>
    <col min="3075" max="3075" width="30.09765625" style="129" customWidth="1"/>
    <col min="3076" max="3076" width="13.5" style="129" customWidth="1"/>
    <col min="3077" max="3077" width="10.5" style="129" customWidth="1"/>
    <col min="3078" max="3078" width="13.09765625" style="129" customWidth="1"/>
    <col min="3079" max="3329" width="9" style="129"/>
    <col min="3330" max="3330" width="21.19921875" style="129" customWidth="1"/>
    <col min="3331" max="3331" width="30.09765625" style="129" customWidth="1"/>
    <col min="3332" max="3332" width="13.5" style="129" customWidth="1"/>
    <col min="3333" max="3333" width="10.5" style="129" customWidth="1"/>
    <col min="3334" max="3334" width="13.09765625" style="129" customWidth="1"/>
    <col min="3335" max="3585" width="9" style="129"/>
    <col min="3586" max="3586" width="21.19921875" style="129" customWidth="1"/>
    <col min="3587" max="3587" width="30.09765625" style="129" customWidth="1"/>
    <col min="3588" max="3588" width="13.5" style="129" customWidth="1"/>
    <col min="3589" max="3589" width="10.5" style="129" customWidth="1"/>
    <col min="3590" max="3590" width="13.09765625" style="129" customWidth="1"/>
    <col min="3591" max="3841" width="9" style="129"/>
    <col min="3842" max="3842" width="21.19921875" style="129" customWidth="1"/>
    <col min="3843" max="3843" width="30.09765625" style="129" customWidth="1"/>
    <col min="3844" max="3844" width="13.5" style="129" customWidth="1"/>
    <col min="3845" max="3845" width="10.5" style="129" customWidth="1"/>
    <col min="3846" max="3846" width="13.09765625" style="129" customWidth="1"/>
    <col min="3847" max="4097" width="9" style="129"/>
    <col min="4098" max="4098" width="21.19921875" style="129" customWidth="1"/>
    <col min="4099" max="4099" width="30.09765625" style="129" customWidth="1"/>
    <col min="4100" max="4100" width="13.5" style="129" customWidth="1"/>
    <col min="4101" max="4101" width="10.5" style="129" customWidth="1"/>
    <col min="4102" max="4102" width="13.09765625" style="129" customWidth="1"/>
    <col min="4103" max="4353" width="9" style="129"/>
    <col min="4354" max="4354" width="21.19921875" style="129" customWidth="1"/>
    <col min="4355" max="4355" width="30.09765625" style="129" customWidth="1"/>
    <col min="4356" max="4356" width="13.5" style="129" customWidth="1"/>
    <col min="4357" max="4357" width="10.5" style="129" customWidth="1"/>
    <col min="4358" max="4358" width="13.09765625" style="129" customWidth="1"/>
    <col min="4359" max="4609" width="9" style="129"/>
    <col min="4610" max="4610" width="21.19921875" style="129" customWidth="1"/>
    <col min="4611" max="4611" width="30.09765625" style="129" customWidth="1"/>
    <col min="4612" max="4612" width="13.5" style="129" customWidth="1"/>
    <col min="4613" max="4613" width="10.5" style="129" customWidth="1"/>
    <col min="4614" max="4614" width="13.09765625" style="129" customWidth="1"/>
    <col min="4615" max="4865" width="9" style="129"/>
    <col min="4866" max="4866" width="21.19921875" style="129" customWidth="1"/>
    <col min="4867" max="4867" width="30.09765625" style="129" customWidth="1"/>
    <col min="4868" max="4868" width="13.5" style="129" customWidth="1"/>
    <col min="4869" max="4869" width="10.5" style="129" customWidth="1"/>
    <col min="4870" max="4870" width="13.09765625" style="129" customWidth="1"/>
    <col min="4871" max="5121" width="9" style="129"/>
    <col min="5122" max="5122" width="21.19921875" style="129" customWidth="1"/>
    <col min="5123" max="5123" width="30.09765625" style="129" customWidth="1"/>
    <col min="5124" max="5124" width="13.5" style="129" customWidth="1"/>
    <col min="5125" max="5125" width="10.5" style="129" customWidth="1"/>
    <col min="5126" max="5126" width="13.09765625" style="129" customWidth="1"/>
    <col min="5127" max="5377" width="9" style="129"/>
    <col min="5378" max="5378" width="21.19921875" style="129" customWidth="1"/>
    <col min="5379" max="5379" width="30.09765625" style="129" customWidth="1"/>
    <col min="5380" max="5380" width="13.5" style="129" customWidth="1"/>
    <col min="5381" max="5381" width="10.5" style="129" customWidth="1"/>
    <col min="5382" max="5382" width="13.09765625" style="129" customWidth="1"/>
    <col min="5383" max="5633" width="9" style="129"/>
    <col min="5634" max="5634" width="21.19921875" style="129" customWidth="1"/>
    <col min="5635" max="5635" width="30.09765625" style="129" customWidth="1"/>
    <col min="5636" max="5636" width="13.5" style="129" customWidth="1"/>
    <col min="5637" max="5637" width="10.5" style="129" customWidth="1"/>
    <col min="5638" max="5638" width="13.09765625" style="129" customWidth="1"/>
    <col min="5639" max="5889" width="9" style="129"/>
    <col min="5890" max="5890" width="21.19921875" style="129" customWidth="1"/>
    <col min="5891" max="5891" width="30.09765625" style="129" customWidth="1"/>
    <col min="5892" max="5892" width="13.5" style="129" customWidth="1"/>
    <col min="5893" max="5893" width="10.5" style="129" customWidth="1"/>
    <col min="5894" max="5894" width="13.09765625" style="129" customWidth="1"/>
    <col min="5895" max="6145" width="9" style="129"/>
    <col min="6146" max="6146" width="21.19921875" style="129" customWidth="1"/>
    <col min="6147" max="6147" width="30.09765625" style="129" customWidth="1"/>
    <col min="6148" max="6148" width="13.5" style="129" customWidth="1"/>
    <col min="6149" max="6149" width="10.5" style="129" customWidth="1"/>
    <col min="6150" max="6150" width="13.09765625" style="129" customWidth="1"/>
    <col min="6151" max="6401" width="9" style="129"/>
    <col min="6402" max="6402" width="21.19921875" style="129" customWidth="1"/>
    <col min="6403" max="6403" width="30.09765625" style="129" customWidth="1"/>
    <col min="6404" max="6404" width="13.5" style="129" customWidth="1"/>
    <col min="6405" max="6405" width="10.5" style="129" customWidth="1"/>
    <col min="6406" max="6406" width="13.09765625" style="129" customWidth="1"/>
    <col min="6407" max="6657" width="9" style="129"/>
    <col min="6658" max="6658" width="21.19921875" style="129" customWidth="1"/>
    <col min="6659" max="6659" width="30.09765625" style="129" customWidth="1"/>
    <col min="6660" max="6660" width="13.5" style="129" customWidth="1"/>
    <col min="6661" max="6661" width="10.5" style="129" customWidth="1"/>
    <col min="6662" max="6662" width="13.09765625" style="129" customWidth="1"/>
    <col min="6663" max="6913" width="9" style="129"/>
    <col min="6914" max="6914" width="21.19921875" style="129" customWidth="1"/>
    <col min="6915" max="6915" width="30.09765625" style="129" customWidth="1"/>
    <col min="6916" max="6916" width="13.5" style="129" customWidth="1"/>
    <col min="6917" max="6917" width="10.5" style="129" customWidth="1"/>
    <col min="6918" max="6918" width="13.09765625" style="129" customWidth="1"/>
    <col min="6919" max="7169" width="9" style="129"/>
    <col min="7170" max="7170" width="21.19921875" style="129" customWidth="1"/>
    <col min="7171" max="7171" width="30.09765625" style="129" customWidth="1"/>
    <col min="7172" max="7172" width="13.5" style="129" customWidth="1"/>
    <col min="7173" max="7173" width="10.5" style="129" customWidth="1"/>
    <col min="7174" max="7174" width="13.09765625" style="129" customWidth="1"/>
    <col min="7175" max="7425" width="9" style="129"/>
    <col min="7426" max="7426" width="21.19921875" style="129" customWidth="1"/>
    <col min="7427" max="7427" width="30.09765625" style="129" customWidth="1"/>
    <col min="7428" max="7428" width="13.5" style="129" customWidth="1"/>
    <col min="7429" max="7429" width="10.5" style="129" customWidth="1"/>
    <col min="7430" max="7430" width="13.09765625" style="129" customWidth="1"/>
    <col min="7431" max="7681" width="9" style="129"/>
    <col min="7682" max="7682" width="21.19921875" style="129" customWidth="1"/>
    <col min="7683" max="7683" width="30.09765625" style="129" customWidth="1"/>
    <col min="7684" max="7684" width="13.5" style="129" customWidth="1"/>
    <col min="7685" max="7685" width="10.5" style="129" customWidth="1"/>
    <col min="7686" max="7686" width="13.09765625" style="129" customWidth="1"/>
    <col min="7687" max="7937" width="9" style="129"/>
    <col min="7938" max="7938" width="21.19921875" style="129" customWidth="1"/>
    <col min="7939" max="7939" width="30.09765625" style="129" customWidth="1"/>
    <col min="7940" max="7940" width="13.5" style="129" customWidth="1"/>
    <col min="7941" max="7941" width="10.5" style="129" customWidth="1"/>
    <col min="7942" max="7942" width="13.09765625" style="129" customWidth="1"/>
    <col min="7943" max="8193" width="9" style="129"/>
    <col min="8194" max="8194" width="21.19921875" style="129" customWidth="1"/>
    <col min="8195" max="8195" width="30.09765625" style="129" customWidth="1"/>
    <col min="8196" max="8196" width="13.5" style="129" customWidth="1"/>
    <col min="8197" max="8197" width="10.5" style="129" customWidth="1"/>
    <col min="8198" max="8198" width="13.09765625" style="129" customWidth="1"/>
    <col min="8199" max="8449" width="9" style="129"/>
    <col min="8450" max="8450" width="21.19921875" style="129" customWidth="1"/>
    <col min="8451" max="8451" width="30.09765625" style="129" customWidth="1"/>
    <col min="8452" max="8452" width="13.5" style="129" customWidth="1"/>
    <col min="8453" max="8453" width="10.5" style="129" customWidth="1"/>
    <col min="8454" max="8454" width="13.09765625" style="129" customWidth="1"/>
    <col min="8455" max="8705" width="9" style="129"/>
    <col min="8706" max="8706" width="21.19921875" style="129" customWidth="1"/>
    <col min="8707" max="8707" width="30.09765625" style="129" customWidth="1"/>
    <col min="8708" max="8708" width="13.5" style="129" customWidth="1"/>
    <col min="8709" max="8709" width="10.5" style="129" customWidth="1"/>
    <col min="8710" max="8710" width="13.09765625" style="129" customWidth="1"/>
    <col min="8711" max="8961" width="9" style="129"/>
    <col min="8962" max="8962" width="21.19921875" style="129" customWidth="1"/>
    <col min="8963" max="8963" width="30.09765625" style="129" customWidth="1"/>
    <col min="8964" max="8964" width="13.5" style="129" customWidth="1"/>
    <col min="8965" max="8965" width="10.5" style="129" customWidth="1"/>
    <col min="8966" max="8966" width="13.09765625" style="129" customWidth="1"/>
    <col min="8967" max="9217" width="9" style="129"/>
    <col min="9218" max="9218" width="21.19921875" style="129" customWidth="1"/>
    <col min="9219" max="9219" width="30.09765625" style="129" customWidth="1"/>
    <col min="9220" max="9220" width="13.5" style="129" customWidth="1"/>
    <col min="9221" max="9221" width="10.5" style="129" customWidth="1"/>
    <col min="9222" max="9222" width="13.09765625" style="129" customWidth="1"/>
    <col min="9223" max="9473" width="9" style="129"/>
    <col min="9474" max="9474" width="21.19921875" style="129" customWidth="1"/>
    <col min="9475" max="9475" width="30.09765625" style="129" customWidth="1"/>
    <col min="9476" max="9476" width="13.5" style="129" customWidth="1"/>
    <col min="9477" max="9477" width="10.5" style="129" customWidth="1"/>
    <col min="9478" max="9478" width="13.09765625" style="129" customWidth="1"/>
    <col min="9479" max="9729" width="9" style="129"/>
    <col min="9730" max="9730" width="21.19921875" style="129" customWidth="1"/>
    <col min="9731" max="9731" width="30.09765625" style="129" customWidth="1"/>
    <col min="9732" max="9732" width="13.5" style="129" customWidth="1"/>
    <col min="9733" max="9733" width="10.5" style="129" customWidth="1"/>
    <col min="9734" max="9734" width="13.09765625" style="129" customWidth="1"/>
    <col min="9735" max="9985" width="9" style="129"/>
    <col min="9986" max="9986" width="21.19921875" style="129" customWidth="1"/>
    <col min="9987" max="9987" width="30.09765625" style="129" customWidth="1"/>
    <col min="9988" max="9988" width="13.5" style="129" customWidth="1"/>
    <col min="9989" max="9989" width="10.5" style="129" customWidth="1"/>
    <col min="9990" max="9990" width="13.09765625" style="129" customWidth="1"/>
    <col min="9991" max="10241" width="9" style="129"/>
    <col min="10242" max="10242" width="21.19921875" style="129" customWidth="1"/>
    <col min="10243" max="10243" width="30.09765625" style="129" customWidth="1"/>
    <col min="10244" max="10244" width="13.5" style="129" customWidth="1"/>
    <col min="10245" max="10245" width="10.5" style="129" customWidth="1"/>
    <col min="10246" max="10246" width="13.09765625" style="129" customWidth="1"/>
    <col min="10247" max="10497" width="9" style="129"/>
    <col min="10498" max="10498" width="21.19921875" style="129" customWidth="1"/>
    <col min="10499" max="10499" width="30.09765625" style="129" customWidth="1"/>
    <col min="10500" max="10500" width="13.5" style="129" customWidth="1"/>
    <col min="10501" max="10501" width="10.5" style="129" customWidth="1"/>
    <col min="10502" max="10502" width="13.09765625" style="129" customWidth="1"/>
    <col min="10503" max="10753" width="9" style="129"/>
    <col min="10754" max="10754" width="21.19921875" style="129" customWidth="1"/>
    <col min="10755" max="10755" width="30.09765625" style="129" customWidth="1"/>
    <col min="10756" max="10756" width="13.5" style="129" customWidth="1"/>
    <col min="10757" max="10757" width="10.5" style="129" customWidth="1"/>
    <col min="10758" max="10758" width="13.09765625" style="129" customWidth="1"/>
    <col min="10759" max="11009" width="9" style="129"/>
    <col min="11010" max="11010" width="21.19921875" style="129" customWidth="1"/>
    <col min="11011" max="11011" width="30.09765625" style="129" customWidth="1"/>
    <col min="11012" max="11012" width="13.5" style="129" customWidth="1"/>
    <col min="11013" max="11013" width="10.5" style="129" customWidth="1"/>
    <col min="11014" max="11014" width="13.09765625" style="129" customWidth="1"/>
    <col min="11015" max="11265" width="9" style="129"/>
    <col min="11266" max="11266" width="21.19921875" style="129" customWidth="1"/>
    <col min="11267" max="11267" width="30.09765625" style="129" customWidth="1"/>
    <col min="11268" max="11268" width="13.5" style="129" customWidth="1"/>
    <col min="11269" max="11269" width="10.5" style="129" customWidth="1"/>
    <col min="11270" max="11270" width="13.09765625" style="129" customWidth="1"/>
    <col min="11271" max="11521" width="9" style="129"/>
    <col min="11522" max="11522" width="21.19921875" style="129" customWidth="1"/>
    <col min="11523" max="11523" width="30.09765625" style="129" customWidth="1"/>
    <col min="11524" max="11524" width="13.5" style="129" customWidth="1"/>
    <col min="11525" max="11525" width="10.5" style="129" customWidth="1"/>
    <col min="11526" max="11526" width="13.09765625" style="129" customWidth="1"/>
    <col min="11527" max="11777" width="9" style="129"/>
    <col min="11778" max="11778" width="21.19921875" style="129" customWidth="1"/>
    <col min="11779" max="11779" width="30.09765625" style="129" customWidth="1"/>
    <col min="11780" max="11780" width="13.5" style="129" customWidth="1"/>
    <col min="11781" max="11781" width="10.5" style="129" customWidth="1"/>
    <col min="11782" max="11782" width="13.09765625" style="129" customWidth="1"/>
    <col min="11783" max="12033" width="9" style="129"/>
    <col min="12034" max="12034" width="21.19921875" style="129" customWidth="1"/>
    <col min="12035" max="12035" width="30.09765625" style="129" customWidth="1"/>
    <col min="12036" max="12036" width="13.5" style="129" customWidth="1"/>
    <col min="12037" max="12037" width="10.5" style="129" customWidth="1"/>
    <col min="12038" max="12038" width="13.09765625" style="129" customWidth="1"/>
    <col min="12039" max="12289" width="9" style="129"/>
    <col min="12290" max="12290" width="21.19921875" style="129" customWidth="1"/>
    <col min="12291" max="12291" width="30.09765625" style="129" customWidth="1"/>
    <col min="12292" max="12292" width="13.5" style="129" customWidth="1"/>
    <col min="12293" max="12293" width="10.5" style="129" customWidth="1"/>
    <col min="12294" max="12294" width="13.09765625" style="129" customWidth="1"/>
    <col min="12295" max="12545" width="9" style="129"/>
    <col min="12546" max="12546" width="21.19921875" style="129" customWidth="1"/>
    <col min="12547" max="12547" width="30.09765625" style="129" customWidth="1"/>
    <col min="12548" max="12548" width="13.5" style="129" customWidth="1"/>
    <col min="12549" max="12549" width="10.5" style="129" customWidth="1"/>
    <col min="12550" max="12550" width="13.09765625" style="129" customWidth="1"/>
    <col min="12551" max="12801" width="9" style="129"/>
    <col min="12802" max="12802" width="21.19921875" style="129" customWidth="1"/>
    <col min="12803" max="12803" width="30.09765625" style="129" customWidth="1"/>
    <col min="12804" max="12804" width="13.5" style="129" customWidth="1"/>
    <col min="12805" max="12805" width="10.5" style="129" customWidth="1"/>
    <col min="12806" max="12806" width="13.09765625" style="129" customWidth="1"/>
    <col min="12807" max="13057" width="9" style="129"/>
    <col min="13058" max="13058" width="21.19921875" style="129" customWidth="1"/>
    <col min="13059" max="13059" width="30.09765625" style="129" customWidth="1"/>
    <col min="13060" max="13060" width="13.5" style="129" customWidth="1"/>
    <col min="13061" max="13061" width="10.5" style="129" customWidth="1"/>
    <col min="13062" max="13062" width="13.09765625" style="129" customWidth="1"/>
    <col min="13063" max="13313" width="9" style="129"/>
    <col min="13314" max="13314" width="21.19921875" style="129" customWidth="1"/>
    <col min="13315" max="13315" width="30.09765625" style="129" customWidth="1"/>
    <col min="13316" max="13316" width="13.5" style="129" customWidth="1"/>
    <col min="13317" max="13317" width="10.5" style="129" customWidth="1"/>
    <col min="13318" max="13318" width="13.09765625" style="129" customWidth="1"/>
    <col min="13319" max="13569" width="9" style="129"/>
    <col min="13570" max="13570" width="21.19921875" style="129" customWidth="1"/>
    <col min="13571" max="13571" width="30.09765625" style="129" customWidth="1"/>
    <col min="13572" max="13572" width="13.5" style="129" customWidth="1"/>
    <col min="13573" max="13573" width="10.5" style="129" customWidth="1"/>
    <col min="13574" max="13574" width="13.09765625" style="129" customWidth="1"/>
    <col min="13575" max="13825" width="9" style="129"/>
    <col min="13826" max="13826" width="21.19921875" style="129" customWidth="1"/>
    <col min="13827" max="13827" width="30.09765625" style="129" customWidth="1"/>
    <col min="13828" max="13828" width="13.5" style="129" customWidth="1"/>
    <col min="13829" max="13829" width="10.5" style="129" customWidth="1"/>
    <col min="13830" max="13830" width="13.09765625" style="129" customWidth="1"/>
    <col min="13831" max="14081" width="9" style="129"/>
    <col min="14082" max="14082" width="21.19921875" style="129" customWidth="1"/>
    <col min="14083" max="14083" width="30.09765625" style="129" customWidth="1"/>
    <col min="14084" max="14084" width="13.5" style="129" customWidth="1"/>
    <col min="14085" max="14085" width="10.5" style="129" customWidth="1"/>
    <col min="14086" max="14086" width="13.09765625" style="129" customWidth="1"/>
    <col min="14087" max="14337" width="9" style="129"/>
    <col min="14338" max="14338" width="21.19921875" style="129" customWidth="1"/>
    <col min="14339" max="14339" width="30.09765625" style="129" customWidth="1"/>
    <col min="14340" max="14340" width="13.5" style="129" customWidth="1"/>
    <col min="14341" max="14341" width="10.5" style="129" customWidth="1"/>
    <col min="14342" max="14342" width="13.09765625" style="129" customWidth="1"/>
    <col min="14343" max="14593" width="9" style="129"/>
    <col min="14594" max="14594" width="21.19921875" style="129" customWidth="1"/>
    <col min="14595" max="14595" width="30.09765625" style="129" customWidth="1"/>
    <col min="14596" max="14596" width="13.5" style="129" customWidth="1"/>
    <col min="14597" max="14597" width="10.5" style="129" customWidth="1"/>
    <col min="14598" max="14598" width="13.09765625" style="129" customWidth="1"/>
    <col min="14599" max="14849" width="9" style="129"/>
    <col min="14850" max="14850" width="21.19921875" style="129" customWidth="1"/>
    <col min="14851" max="14851" width="30.09765625" style="129" customWidth="1"/>
    <col min="14852" max="14852" width="13.5" style="129" customWidth="1"/>
    <col min="14853" max="14853" width="10.5" style="129" customWidth="1"/>
    <col min="14854" max="14854" width="13.09765625" style="129" customWidth="1"/>
    <col min="14855" max="15105" width="9" style="129"/>
    <col min="15106" max="15106" width="21.19921875" style="129" customWidth="1"/>
    <col min="15107" max="15107" width="30.09765625" style="129" customWidth="1"/>
    <col min="15108" max="15108" width="13.5" style="129" customWidth="1"/>
    <col min="15109" max="15109" width="10.5" style="129" customWidth="1"/>
    <col min="15110" max="15110" width="13.09765625" style="129" customWidth="1"/>
    <col min="15111" max="15361" width="9" style="129"/>
    <col min="15362" max="15362" width="21.19921875" style="129" customWidth="1"/>
    <col min="15363" max="15363" width="30.09765625" style="129" customWidth="1"/>
    <col min="15364" max="15364" width="13.5" style="129" customWidth="1"/>
    <col min="15365" max="15365" width="10.5" style="129" customWidth="1"/>
    <col min="15366" max="15366" width="13.09765625" style="129" customWidth="1"/>
    <col min="15367" max="15617" width="9" style="129"/>
    <col min="15618" max="15618" width="21.19921875" style="129" customWidth="1"/>
    <col min="15619" max="15619" width="30.09765625" style="129" customWidth="1"/>
    <col min="15620" max="15620" width="13.5" style="129" customWidth="1"/>
    <col min="15621" max="15621" width="10.5" style="129" customWidth="1"/>
    <col min="15622" max="15622" width="13.09765625" style="129" customWidth="1"/>
    <col min="15623" max="15873" width="9" style="129"/>
    <col min="15874" max="15874" width="21.19921875" style="129" customWidth="1"/>
    <col min="15875" max="15875" width="30.09765625" style="129" customWidth="1"/>
    <col min="15876" max="15876" width="13.5" style="129" customWidth="1"/>
    <col min="15877" max="15877" width="10.5" style="129" customWidth="1"/>
    <col min="15878" max="15878" width="13.09765625" style="129" customWidth="1"/>
    <col min="15879" max="16129" width="9" style="129"/>
    <col min="16130" max="16130" width="21.19921875" style="129" customWidth="1"/>
    <col min="16131" max="16131" width="30.09765625" style="129" customWidth="1"/>
    <col min="16132" max="16132" width="13.5" style="129" customWidth="1"/>
    <col min="16133" max="16133" width="10.5" style="129" customWidth="1"/>
    <col min="16134" max="16134" width="13.09765625" style="129" customWidth="1"/>
    <col min="16135" max="16384" width="9" style="129"/>
  </cols>
  <sheetData>
    <row r="2" spans="2:6" ht="16.2" x14ac:dyDescent="0.45">
      <c r="B2" s="663" t="s">
        <v>1023</v>
      </c>
      <c r="C2" s="663"/>
      <c r="D2" s="663"/>
      <c r="E2" s="663"/>
      <c r="F2" s="663"/>
    </row>
    <row r="3" spans="2:6" ht="8.25" customHeight="1" x14ac:dyDescent="0.45"/>
    <row r="4" spans="2:6" ht="25.5" customHeight="1" x14ac:dyDescent="0.45">
      <c r="B4" s="664" t="s">
        <v>615</v>
      </c>
      <c r="C4" s="665"/>
      <c r="D4" s="665"/>
      <c r="E4" s="129"/>
      <c r="F4" s="129"/>
    </row>
    <row r="5" spans="2:6" ht="17.25" customHeight="1" thickBot="1" x14ac:dyDescent="0.2">
      <c r="B5" s="422"/>
      <c r="C5" s="423"/>
      <c r="D5" s="423"/>
      <c r="E5" s="666" t="s">
        <v>1050</v>
      </c>
      <c r="F5" s="666"/>
    </row>
    <row r="6" spans="2:6" ht="25.5" customHeight="1" x14ac:dyDescent="0.45">
      <c r="B6" s="177" t="s">
        <v>616</v>
      </c>
      <c r="C6" s="178" t="s">
        <v>42</v>
      </c>
      <c r="D6" s="178" t="s">
        <v>617</v>
      </c>
      <c r="E6" s="178" t="s">
        <v>618</v>
      </c>
      <c r="F6" s="179" t="s">
        <v>619</v>
      </c>
    </row>
    <row r="7" spans="2:6" ht="33" customHeight="1" x14ac:dyDescent="0.45">
      <c r="B7" s="180" t="s">
        <v>620</v>
      </c>
      <c r="C7" s="181" t="s">
        <v>621</v>
      </c>
      <c r="D7" s="182" t="s">
        <v>622</v>
      </c>
      <c r="E7" s="182" t="s">
        <v>1059</v>
      </c>
      <c r="F7" s="183" t="s">
        <v>623</v>
      </c>
    </row>
    <row r="8" spans="2:6" ht="33" customHeight="1" x14ac:dyDescent="0.45">
      <c r="B8" s="184" t="s">
        <v>53</v>
      </c>
      <c r="C8" s="182" t="s">
        <v>53</v>
      </c>
      <c r="D8" s="182" t="s">
        <v>624</v>
      </c>
      <c r="E8" s="182" t="s">
        <v>1058</v>
      </c>
      <c r="F8" s="183" t="s">
        <v>53</v>
      </c>
    </row>
    <row r="9" spans="2:6" ht="33" customHeight="1" x14ac:dyDescent="0.45">
      <c r="B9" s="185" t="s">
        <v>625</v>
      </c>
      <c r="C9" s="186" t="s">
        <v>626</v>
      </c>
      <c r="D9" s="187" t="s">
        <v>53</v>
      </c>
      <c r="E9" s="182" t="s">
        <v>1057</v>
      </c>
      <c r="F9" s="188" t="s">
        <v>627</v>
      </c>
    </row>
    <row r="10" spans="2:6" ht="33" customHeight="1" x14ac:dyDescent="0.45">
      <c r="B10" s="185" t="s">
        <v>1036</v>
      </c>
      <c r="C10" s="186" t="s">
        <v>1037</v>
      </c>
      <c r="D10" s="187" t="s">
        <v>53</v>
      </c>
      <c r="E10" s="182" t="s">
        <v>1056</v>
      </c>
      <c r="F10" s="188" t="s">
        <v>1038</v>
      </c>
    </row>
    <row r="11" spans="2:6" ht="33" customHeight="1" thickBot="1" x14ac:dyDescent="0.5">
      <c r="B11" s="189" t="s">
        <v>1039</v>
      </c>
      <c r="C11" s="190" t="s">
        <v>1040</v>
      </c>
      <c r="D11" s="191" t="s">
        <v>53</v>
      </c>
      <c r="E11" s="182" t="s">
        <v>1041</v>
      </c>
      <c r="F11" s="192" t="s">
        <v>1042</v>
      </c>
    </row>
    <row r="12" spans="2:6" x14ac:dyDescent="0.45">
      <c r="B12" s="667" t="s">
        <v>606</v>
      </c>
      <c r="C12" s="667"/>
      <c r="D12" s="667"/>
      <c r="E12" s="667"/>
      <c r="F12" s="667"/>
    </row>
    <row r="13" spans="2:6" x14ac:dyDescent="0.45">
      <c r="D13" s="129"/>
      <c r="E13" s="129"/>
      <c r="F13" s="129"/>
    </row>
    <row r="14" spans="2:6" x14ac:dyDescent="0.45">
      <c r="D14" s="129"/>
      <c r="E14" s="129"/>
      <c r="F14" s="129"/>
    </row>
    <row r="15" spans="2:6" x14ac:dyDescent="0.45">
      <c r="D15" s="129"/>
      <c r="E15" s="129"/>
      <c r="F15" s="129"/>
    </row>
    <row r="16" spans="2:6" x14ac:dyDescent="0.45">
      <c r="D16" s="129"/>
      <c r="E16" s="129"/>
      <c r="F16" s="129"/>
    </row>
    <row r="17" s="129" customFormat="1" x14ac:dyDescent="0.45"/>
    <row r="18" s="129" customFormat="1" x14ac:dyDescent="0.45"/>
    <row r="19" s="129" customFormat="1" x14ac:dyDescent="0.45"/>
    <row r="20" s="129" customFormat="1" x14ac:dyDescent="0.45"/>
    <row r="21" s="129" customFormat="1" x14ac:dyDescent="0.45"/>
    <row r="22" s="129" customFormat="1" x14ac:dyDescent="0.45"/>
  </sheetData>
  <mergeCells count="4">
    <mergeCell ref="B2:F2"/>
    <mergeCell ref="B4:D4"/>
    <mergeCell ref="E5:F5"/>
    <mergeCell ref="B12:F12"/>
  </mergeCells>
  <phoneticPr fontId="3"/>
  <pageMargins left="0.39305555555555599" right="0.39305555555555599" top="0.98402777777777795" bottom="0.98402777777777795" header="0.51111111111111096" footer="0.51111111111111096"/>
  <pageSetup paperSize="9" scale="99" firstPageNumber="4294963191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B2:Q16"/>
  <sheetViews>
    <sheetView showGridLines="0" topLeftCell="C1" workbookViewId="0">
      <selection activeCell="H4" sqref="H4"/>
    </sheetView>
  </sheetViews>
  <sheetFormatPr defaultColWidth="9" defaultRowHeight="13.2" x14ac:dyDescent="0.45"/>
  <cols>
    <col min="1" max="1" width="9" style="193"/>
    <col min="2" max="2" width="21.59765625" style="193" customWidth="1"/>
    <col min="3" max="3" width="30.09765625" style="193" customWidth="1"/>
    <col min="4" max="4" width="14.59765625" style="198" customWidth="1"/>
    <col min="5" max="5" width="11.59765625" style="198" customWidth="1"/>
    <col min="6" max="6" width="14.69921875" style="198" customWidth="1"/>
    <col min="7" max="257" width="9" style="193"/>
    <col min="258" max="258" width="21.59765625" style="193" customWidth="1"/>
    <col min="259" max="259" width="30.09765625" style="193" customWidth="1"/>
    <col min="260" max="260" width="14.59765625" style="193" customWidth="1"/>
    <col min="261" max="261" width="11.59765625" style="193" customWidth="1"/>
    <col min="262" max="262" width="14.69921875" style="193" customWidth="1"/>
    <col min="263" max="513" width="9" style="193"/>
    <col min="514" max="514" width="21.59765625" style="193" customWidth="1"/>
    <col min="515" max="515" width="30.09765625" style="193" customWidth="1"/>
    <col min="516" max="516" width="14.59765625" style="193" customWidth="1"/>
    <col min="517" max="517" width="11.59765625" style="193" customWidth="1"/>
    <col min="518" max="518" width="14.69921875" style="193" customWidth="1"/>
    <col min="519" max="769" width="9" style="193"/>
    <col min="770" max="770" width="21.59765625" style="193" customWidth="1"/>
    <col min="771" max="771" width="30.09765625" style="193" customWidth="1"/>
    <col min="772" max="772" width="14.59765625" style="193" customWidth="1"/>
    <col min="773" max="773" width="11.59765625" style="193" customWidth="1"/>
    <col min="774" max="774" width="14.69921875" style="193" customWidth="1"/>
    <col min="775" max="1025" width="9" style="193"/>
    <col min="1026" max="1026" width="21.59765625" style="193" customWidth="1"/>
    <col min="1027" max="1027" width="30.09765625" style="193" customWidth="1"/>
    <col min="1028" max="1028" width="14.59765625" style="193" customWidth="1"/>
    <col min="1029" max="1029" width="11.59765625" style="193" customWidth="1"/>
    <col min="1030" max="1030" width="14.69921875" style="193" customWidth="1"/>
    <col min="1031" max="1281" width="9" style="193"/>
    <col min="1282" max="1282" width="21.59765625" style="193" customWidth="1"/>
    <col min="1283" max="1283" width="30.09765625" style="193" customWidth="1"/>
    <col min="1284" max="1284" width="14.59765625" style="193" customWidth="1"/>
    <col min="1285" max="1285" width="11.59765625" style="193" customWidth="1"/>
    <col min="1286" max="1286" width="14.69921875" style="193" customWidth="1"/>
    <col min="1287" max="1537" width="9" style="193"/>
    <col min="1538" max="1538" width="21.59765625" style="193" customWidth="1"/>
    <col min="1539" max="1539" width="30.09765625" style="193" customWidth="1"/>
    <col min="1540" max="1540" width="14.59765625" style="193" customWidth="1"/>
    <col min="1541" max="1541" width="11.59765625" style="193" customWidth="1"/>
    <col min="1542" max="1542" width="14.69921875" style="193" customWidth="1"/>
    <col min="1543" max="1793" width="9" style="193"/>
    <col min="1794" max="1794" width="21.59765625" style="193" customWidth="1"/>
    <col min="1795" max="1795" width="30.09765625" style="193" customWidth="1"/>
    <col min="1796" max="1796" width="14.59765625" style="193" customWidth="1"/>
    <col min="1797" max="1797" width="11.59765625" style="193" customWidth="1"/>
    <col min="1798" max="1798" width="14.69921875" style="193" customWidth="1"/>
    <col min="1799" max="2049" width="9" style="193"/>
    <col min="2050" max="2050" width="21.59765625" style="193" customWidth="1"/>
    <col min="2051" max="2051" width="30.09765625" style="193" customWidth="1"/>
    <col min="2052" max="2052" width="14.59765625" style="193" customWidth="1"/>
    <col min="2053" max="2053" width="11.59765625" style="193" customWidth="1"/>
    <col min="2054" max="2054" width="14.69921875" style="193" customWidth="1"/>
    <col min="2055" max="2305" width="9" style="193"/>
    <col min="2306" max="2306" width="21.59765625" style="193" customWidth="1"/>
    <col min="2307" max="2307" width="30.09765625" style="193" customWidth="1"/>
    <col min="2308" max="2308" width="14.59765625" style="193" customWidth="1"/>
    <col min="2309" max="2309" width="11.59765625" style="193" customWidth="1"/>
    <col min="2310" max="2310" width="14.69921875" style="193" customWidth="1"/>
    <col min="2311" max="2561" width="9" style="193"/>
    <col min="2562" max="2562" width="21.59765625" style="193" customWidth="1"/>
    <col min="2563" max="2563" width="30.09765625" style="193" customWidth="1"/>
    <col min="2564" max="2564" width="14.59765625" style="193" customWidth="1"/>
    <col min="2565" max="2565" width="11.59765625" style="193" customWidth="1"/>
    <col min="2566" max="2566" width="14.69921875" style="193" customWidth="1"/>
    <col min="2567" max="2817" width="9" style="193"/>
    <col min="2818" max="2818" width="21.59765625" style="193" customWidth="1"/>
    <col min="2819" max="2819" width="30.09765625" style="193" customWidth="1"/>
    <col min="2820" max="2820" width="14.59765625" style="193" customWidth="1"/>
    <col min="2821" max="2821" width="11.59765625" style="193" customWidth="1"/>
    <col min="2822" max="2822" width="14.69921875" style="193" customWidth="1"/>
    <col min="2823" max="3073" width="9" style="193"/>
    <col min="3074" max="3074" width="21.59765625" style="193" customWidth="1"/>
    <col min="3075" max="3075" width="30.09765625" style="193" customWidth="1"/>
    <col min="3076" max="3076" width="14.59765625" style="193" customWidth="1"/>
    <col min="3077" max="3077" width="11.59765625" style="193" customWidth="1"/>
    <col min="3078" max="3078" width="14.69921875" style="193" customWidth="1"/>
    <col min="3079" max="3329" width="9" style="193"/>
    <col min="3330" max="3330" width="21.59765625" style="193" customWidth="1"/>
    <col min="3331" max="3331" width="30.09765625" style="193" customWidth="1"/>
    <col min="3332" max="3332" width="14.59765625" style="193" customWidth="1"/>
    <col min="3333" max="3333" width="11.59765625" style="193" customWidth="1"/>
    <col min="3334" max="3334" width="14.69921875" style="193" customWidth="1"/>
    <col min="3335" max="3585" width="9" style="193"/>
    <col min="3586" max="3586" width="21.59765625" style="193" customWidth="1"/>
    <col min="3587" max="3587" width="30.09765625" style="193" customWidth="1"/>
    <col min="3588" max="3588" width="14.59765625" style="193" customWidth="1"/>
    <col min="3589" max="3589" width="11.59765625" style="193" customWidth="1"/>
    <col min="3590" max="3590" width="14.69921875" style="193" customWidth="1"/>
    <col min="3591" max="3841" width="9" style="193"/>
    <col min="3842" max="3842" width="21.59765625" style="193" customWidth="1"/>
    <col min="3843" max="3843" width="30.09765625" style="193" customWidth="1"/>
    <col min="3844" max="3844" width="14.59765625" style="193" customWidth="1"/>
    <col min="3845" max="3845" width="11.59765625" style="193" customWidth="1"/>
    <col min="3846" max="3846" width="14.69921875" style="193" customWidth="1"/>
    <col min="3847" max="4097" width="9" style="193"/>
    <col min="4098" max="4098" width="21.59765625" style="193" customWidth="1"/>
    <col min="4099" max="4099" width="30.09765625" style="193" customWidth="1"/>
    <col min="4100" max="4100" width="14.59765625" style="193" customWidth="1"/>
    <col min="4101" max="4101" width="11.59765625" style="193" customWidth="1"/>
    <col min="4102" max="4102" width="14.69921875" style="193" customWidth="1"/>
    <col min="4103" max="4353" width="9" style="193"/>
    <col min="4354" max="4354" width="21.59765625" style="193" customWidth="1"/>
    <col min="4355" max="4355" width="30.09765625" style="193" customWidth="1"/>
    <col min="4356" max="4356" width="14.59765625" style="193" customWidth="1"/>
    <col min="4357" max="4357" width="11.59765625" style="193" customWidth="1"/>
    <col min="4358" max="4358" width="14.69921875" style="193" customWidth="1"/>
    <col min="4359" max="4609" width="9" style="193"/>
    <col min="4610" max="4610" width="21.59765625" style="193" customWidth="1"/>
    <col min="4611" max="4611" width="30.09765625" style="193" customWidth="1"/>
    <col min="4612" max="4612" width="14.59765625" style="193" customWidth="1"/>
    <col min="4613" max="4613" width="11.59765625" style="193" customWidth="1"/>
    <col min="4614" max="4614" width="14.69921875" style="193" customWidth="1"/>
    <col min="4615" max="4865" width="9" style="193"/>
    <col min="4866" max="4866" width="21.59765625" style="193" customWidth="1"/>
    <col min="4867" max="4867" width="30.09765625" style="193" customWidth="1"/>
    <col min="4868" max="4868" width="14.59765625" style="193" customWidth="1"/>
    <col min="4869" max="4869" width="11.59765625" style="193" customWidth="1"/>
    <col min="4870" max="4870" width="14.69921875" style="193" customWidth="1"/>
    <col min="4871" max="5121" width="9" style="193"/>
    <col min="5122" max="5122" width="21.59765625" style="193" customWidth="1"/>
    <col min="5123" max="5123" width="30.09765625" style="193" customWidth="1"/>
    <col min="5124" max="5124" width="14.59765625" style="193" customWidth="1"/>
    <col min="5125" max="5125" width="11.59765625" style="193" customWidth="1"/>
    <col min="5126" max="5126" width="14.69921875" style="193" customWidth="1"/>
    <col min="5127" max="5377" width="9" style="193"/>
    <col min="5378" max="5378" width="21.59765625" style="193" customWidth="1"/>
    <col min="5379" max="5379" width="30.09765625" style="193" customWidth="1"/>
    <col min="5380" max="5380" width="14.59765625" style="193" customWidth="1"/>
    <col min="5381" max="5381" width="11.59765625" style="193" customWidth="1"/>
    <col min="5382" max="5382" width="14.69921875" style="193" customWidth="1"/>
    <col min="5383" max="5633" width="9" style="193"/>
    <col min="5634" max="5634" width="21.59765625" style="193" customWidth="1"/>
    <col min="5635" max="5635" width="30.09765625" style="193" customWidth="1"/>
    <col min="5636" max="5636" width="14.59765625" style="193" customWidth="1"/>
    <col min="5637" max="5637" width="11.59765625" style="193" customWidth="1"/>
    <col min="5638" max="5638" width="14.69921875" style="193" customWidth="1"/>
    <col min="5639" max="5889" width="9" style="193"/>
    <col min="5890" max="5890" width="21.59765625" style="193" customWidth="1"/>
    <col min="5891" max="5891" width="30.09765625" style="193" customWidth="1"/>
    <col min="5892" max="5892" width="14.59765625" style="193" customWidth="1"/>
    <col min="5893" max="5893" width="11.59765625" style="193" customWidth="1"/>
    <col min="5894" max="5894" width="14.69921875" style="193" customWidth="1"/>
    <col min="5895" max="6145" width="9" style="193"/>
    <col min="6146" max="6146" width="21.59765625" style="193" customWidth="1"/>
    <col min="6147" max="6147" width="30.09765625" style="193" customWidth="1"/>
    <col min="6148" max="6148" width="14.59765625" style="193" customWidth="1"/>
    <col min="6149" max="6149" width="11.59765625" style="193" customWidth="1"/>
    <col min="6150" max="6150" width="14.69921875" style="193" customWidth="1"/>
    <col min="6151" max="6401" width="9" style="193"/>
    <col min="6402" max="6402" width="21.59765625" style="193" customWidth="1"/>
    <col min="6403" max="6403" width="30.09765625" style="193" customWidth="1"/>
    <col min="6404" max="6404" width="14.59765625" style="193" customWidth="1"/>
    <col min="6405" max="6405" width="11.59765625" style="193" customWidth="1"/>
    <col min="6406" max="6406" width="14.69921875" style="193" customWidth="1"/>
    <col min="6407" max="6657" width="9" style="193"/>
    <col min="6658" max="6658" width="21.59765625" style="193" customWidth="1"/>
    <col min="6659" max="6659" width="30.09765625" style="193" customWidth="1"/>
    <col min="6660" max="6660" width="14.59765625" style="193" customWidth="1"/>
    <col min="6661" max="6661" width="11.59765625" style="193" customWidth="1"/>
    <col min="6662" max="6662" width="14.69921875" style="193" customWidth="1"/>
    <col min="6663" max="6913" width="9" style="193"/>
    <col min="6914" max="6914" width="21.59765625" style="193" customWidth="1"/>
    <col min="6915" max="6915" width="30.09765625" style="193" customWidth="1"/>
    <col min="6916" max="6916" width="14.59765625" style="193" customWidth="1"/>
    <col min="6917" max="6917" width="11.59765625" style="193" customWidth="1"/>
    <col min="6918" max="6918" width="14.69921875" style="193" customWidth="1"/>
    <col min="6919" max="7169" width="9" style="193"/>
    <col min="7170" max="7170" width="21.59765625" style="193" customWidth="1"/>
    <col min="7171" max="7171" width="30.09765625" style="193" customWidth="1"/>
    <col min="7172" max="7172" width="14.59765625" style="193" customWidth="1"/>
    <col min="7173" max="7173" width="11.59765625" style="193" customWidth="1"/>
    <col min="7174" max="7174" width="14.69921875" style="193" customWidth="1"/>
    <col min="7175" max="7425" width="9" style="193"/>
    <col min="7426" max="7426" width="21.59765625" style="193" customWidth="1"/>
    <col min="7427" max="7427" width="30.09765625" style="193" customWidth="1"/>
    <col min="7428" max="7428" width="14.59765625" style="193" customWidth="1"/>
    <col min="7429" max="7429" width="11.59765625" style="193" customWidth="1"/>
    <col min="7430" max="7430" width="14.69921875" style="193" customWidth="1"/>
    <col min="7431" max="7681" width="9" style="193"/>
    <col min="7682" max="7682" width="21.59765625" style="193" customWidth="1"/>
    <col min="7683" max="7683" width="30.09765625" style="193" customWidth="1"/>
    <col min="7684" max="7684" width="14.59765625" style="193" customWidth="1"/>
    <col min="7685" max="7685" width="11.59765625" style="193" customWidth="1"/>
    <col min="7686" max="7686" width="14.69921875" style="193" customWidth="1"/>
    <col min="7687" max="7937" width="9" style="193"/>
    <col min="7938" max="7938" width="21.59765625" style="193" customWidth="1"/>
    <col min="7939" max="7939" width="30.09765625" style="193" customWidth="1"/>
    <col min="7940" max="7940" width="14.59765625" style="193" customWidth="1"/>
    <col min="7941" max="7941" width="11.59765625" style="193" customWidth="1"/>
    <col min="7942" max="7942" width="14.69921875" style="193" customWidth="1"/>
    <col min="7943" max="8193" width="9" style="193"/>
    <col min="8194" max="8194" width="21.59765625" style="193" customWidth="1"/>
    <col min="8195" max="8195" width="30.09765625" style="193" customWidth="1"/>
    <col min="8196" max="8196" width="14.59765625" style="193" customWidth="1"/>
    <col min="8197" max="8197" width="11.59765625" style="193" customWidth="1"/>
    <col min="8198" max="8198" width="14.69921875" style="193" customWidth="1"/>
    <col min="8199" max="8449" width="9" style="193"/>
    <col min="8450" max="8450" width="21.59765625" style="193" customWidth="1"/>
    <col min="8451" max="8451" width="30.09765625" style="193" customWidth="1"/>
    <col min="8452" max="8452" width="14.59765625" style="193" customWidth="1"/>
    <col min="8453" max="8453" width="11.59765625" style="193" customWidth="1"/>
    <col min="8454" max="8454" width="14.69921875" style="193" customWidth="1"/>
    <col min="8455" max="8705" width="9" style="193"/>
    <col min="8706" max="8706" width="21.59765625" style="193" customWidth="1"/>
    <col min="8707" max="8707" width="30.09765625" style="193" customWidth="1"/>
    <col min="8708" max="8708" width="14.59765625" style="193" customWidth="1"/>
    <col min="8709" max="8709" width="11.59765625" style="193" customWidth="1"/>
    <col min="8710" max="8710" width="14.69921875" style="193" customWidth="1"/>
    <col min="8711" max="8961" width="9" style="193"/>
    <col min="8962" max="8962" width="21.59765625" style="193" customWidth="1"/>
    <col min="8963" max="8963" width="30.09765625" style="193" customWidth="1"/>
    <col min="8964" max="8964" width="14.59765625" style="193" customWidth="1"/>
    <col min="8965" max="8965" width="11.59765625" style="193" customWidth="1"/>
    <col min="8966" max="8966" width="14.69921875" style="193" customWidth="1"/>
    <col min="8967" max="9217" width="9" style="193"/>
    <col min="9218" max="9218" width="21.59765625" style="193" customWidth="1"/>
    <col min="9219" max="9219" width="30.09765625" style="193" customWidth="1"/>
    <col min="9220" max="9220" width="14.59765625" style="193" customWidth="1"/>
    <col min="9221" max="9221" width="11.59765625" style="193" customWidth="1"/>
    <col min="9222" max="9222" width="14.69921875" style="193" customWidth="1"/>
    <col min="9223" max="9473" width="9" style="193"/>
    <col min="9474" max="9474" width="21.59765625" style="193" customWidth="1"/>
    <col min="9475" max="9475" width="30.09765625" style="193" customWidth="1"/>
    <col min="9476" max="9476" width="14.59765625" style="193" customWidth="1"/>
    <col min="9477" max="9477" width="11.59765625" style="193" customWidth="1"/>
    <col min="9478" max="9478" width="14.69921875" style="193" customWidth="1"/>
    <col min="9479" max="9729" width="9" style="193"/>
    <col min="9730" max="9730" width="21.59765625" style="193" customWidth="1"/>
    <col min="9731" max="9731" width="30.09765625" style="193" customWidth="1"/>
    <col min="9732" max="9732" width="14.59765625" style="193" customWidth="1"/>
    <col min="9733" max="9733" width="11.59765625" style="193" customWidth="1"/>
    <col min="9734" max="9734" width="14.69921875" style="193" customWidth="1"/>
    <col min="9735" max="9985" width="9" style="193"/>
    <col min="9986" max="9986" width="21.59765625" style="193" customWidth="1"/>
    <col min="9987" max="9987" width="30.09765625" style="193" customWidth="1"/>
    <col min="9988" max="9988" width="14.59765625" style="193" customWidth="1"/>
    <col min="9989" max="9989" width="11.59765625" style="193" customWidth="1"/>
    <col min="9990" max="9990" width="14.69921875" style="193" customWidth="1"/>
    <col min="9991" max="10241" width="9" style="193"/>
    <col min="10242" max="10242" width="21.59765625" style="193" customWidth="1"/>
    <col min="10243" max="10243" width="30.09765625" style="193" customWidth="1"/>
    <col min="10244" max="10244" width="14.59765625" style="193" customWidth="1"/>
    <col min="10245" max="10245" width="11.59765625" style="193" customWidth="1"/>
    <col min="10246" max="10246" width="14.69921875" style="193" customWidth="1"/>
    <col min="10247" max="10497" width="9" style="193"/>
    <col min="10498" max="10498" width="21.59765625" style="193" customWidth="1"/>
    <col min="10499" max="10499" width="30.09765625" style="193" customWidth="1"/>
    <col min="10500" max="10500" width="14.59765625" style="193" customWidth="1"/>
    <col min="10501" max="10501" width="11.59765625" style="193" customWidth="1"/>
    <col min="10502" max="10502" width="14.69921875" style="193" customWidth="1"/>
    <col min="10503" max="10753" width="9" style="193"/>
    <col min="10754" max="10754" width="21.59765625" style="193" customWidth="1"/>
    <col min="10755" max="10755" width="30.09765625" style="193" customWidth="1"/>
    <col min="10756" max="10756" width="14.59765625" style="193" customWidth="1"/>
    <col min="10757" max="10757" width="11.59765625" style="193" customWidth="1"/>
    <col min="10758" max="10758" width="14.69921875" style="193" customWidth="1"/>
    <col min="10759" max="11009" width="9" style="193"/>
    <col min="11010" max="11010" width="21.59765625" style="193" customWidth="1"/>
    <col min="11011" max="11011" width="30.09765625" style="193" customWidth="1"/>
    <col min="11012" max="11012" width="14.59765625" style="193" customWidth="1"/>
    <col min="11013" max="11013" width="11.59765625" style="193" customWidth="1"/>
    <col min="11014" max="11014" width="14.69921875" style="193" customWidth="1"/>
    <col min="11015" max="11265" width="9" style="193"/>
    <col min="11266" max="11266" width="21.59765625" style="193" customWidth="1"/>
    <col min="11267" max="11267" width="30.09765625" style="193" customWidth="1"/>
    <col min="11268" max="11268" width="14.59765625" style="193" customWidth="1"/>
    <col min="11269" max="11269" width="11.59765625" style="193" customWidth="1"/>
    <col min="11270" max="11270" width="14.69921875" style="193" customWidth="1"/>
    <col min="11271" max="11521" width="9" style="193"/>
    <col min="11522" max="11522" width="21.59765625" style="193" customWidth="1"/>
    <col min="11523" max="11523" width="30.09765625" style="193" customWidth="1"/>
    <col min="11524" max="11524" width="14.59765625" style="193" customWidth="1"/>
    <col min="11525" max="11525" width="11.59765625" style="193" customWidth="1"/>
    <col min="11526" max="11526" width="14.69921875" style="193" customWidth="1"/>
    <col min="11527" max="11777" width="9" style="193"/>
    <col min="11778" max="11778" width="21.59765625" style="193" customWidth="1"/>
    <col min="11779" max="11779" width="30.09765625" style="193" customWidth="1"/>
    <col min="11780" max="11780" width="14.59765625" style="193" customWidth="1"/>
    <col min="11781" max="11781" width="11.59765625" style="193" customWidth="1"/>
    <col min="11782" max="11782" width="14.69921875" style="193" customWidth="1"/>
    <col min="11783" max="12033" width="9" style="193"/>
    <col min="12034" max="12034" width="21.59765625" style="193" customWidth="1"/>
    <col min="12035" max="12035" width="30.09765625" style="193" customWidth="1"/>
    <col min="12036" max="12036" width="14.59765625" style="193" customWidth="1"/>
    <col min="12037" max="12037" width="11.59765625" style="193" customWidth="1"/>
    <col min="12038" max="12038" width="14.69921875" style="193" customWidth="1"/>
    <col min="12039" max="12289" width="9" style="193"/>
    <col min="12290" max="12290" width="21.59765625" style="193" customWidth="1"/>
    <col min="12291" max="12291" width="30.09765625" style="193" customWidth="1"/>
    <col min="12292" max="12292" width="14.59765625" style="193" customWidth="1"/>
    <col min="12293" max="12293" width="11.59765625" style="193" customWidth="1"/>
    <col min="12294" max="12294" width="14.69921875" style="193" customWidth="1"/>
    <col min="12295" max="12545" width="9" style="193"/>
    <col min="12546" max="12546" width="21.59765625" style="193" customWidth="1"/>
    <col min="12547" max="12547" width="30.09765625" style="193" customWidth="1"/>
    <col min="12548" max="12548" width="14.59765625" style="193" customWidth="1"/>
    <col min="12549" max="12549" width="11.59765625" style="193" customWidth="1"/>
    <col min="12550" max="12550" width="14.69921875" style="193" customWidth="1"/>
    <col min="12551" max="12801" width="9" style="193"/>
    <col min="12802" max="12802" width="21.59765625" style="193" customWidth="1"/>
    <col min="12803" max="12803" width="30.09765625" style="193" customWidth="1"/>
    <col min="12804" max="12804" width="14.59765625" style="193" customWidth="1"/>
    <col min="12805" max="12805" width="11.59765625" style="193" customWidth="1"/>
    <col min="12806" max="12806" width="14.69921875" style="193" customWidth="1"/>
    <col min="12807" max="13057" width="9" style="193"/>
    <col min="13058" max="13058" width="21.59765625" style="193" customWidth="1"/>
    <col min="13059" max="13059" width="30.09765625" style="193" customWidth="1"/>
    <col min="13060" max="13060" width="14.59765625" style="193" customWidth="1"/>
    <col min="13061" max="13061" width="11.59765625" style="193" customWidth="1"/>
    <col min="13062" max="13062" width="14.69921875" style="193" customWidth="1"/>
    <col min="13063" max="13313" width="9" style="193"/>
    <col min="13314" max="13314" width="21.59765625" style="193" customWidth="1"/>
    <col min="13315" max="13315" width="30.09765625" style="193" customWidth="1"/>
    <col min="13316" max="13316" width="14.59765625" style="193" customWidth="1"/>
    <col min="13317" max="13317" width="11.59765625" style="193" customWidth="1"/>
    <col min="13318" max="13318" width="14.69921875" style="193" customWidth="1"/>
    <col min="13319" max="13569" width="9" style="193"/>
    <col min="13570" max="13570" width="21.59765625" style="193" customWidth="1"/>
    <col min="13571" max="13571" width="30.09765625" style="193" customWidth="1"/>
    <col min="13572" max="13572" width="14.59765625" style="193" customWidth="1"/>
    <col min="13573" max="13573" width="11.59765625" style="193" customWidth="1"/>
    <col min="13574" max="13574" width="14.69921875" style="193" customWidth="1"/>
    <col min="13575" max="13825" width="9" style="193"/>
    <col min="13826" max="13826" width="21.59765625" style="193" customWidth="1"/>
    <col min="13827" max="13827" width="30.09765625" style="193" customWidth="1"/>
    <col min="13828" max="13828" width="14.59765625" style="193" customWidth="1"/>
    <col min="13829" max="13829" width="11.59765625" style="193" customWidth="1"/>
    <col min="13830" max="13830" width="14.69921875" style="193" customWidth="1"/>
    <col min="13831" max="14081" width="9" style="193"/>
    <col min="14082" max="14082" width="21.59765625" style="193" customWidth="1"/>
    <col min="14083" max="14083" width="30.09765625" style="193" customWidth="1"/>
    <col min="14084" max="14084" width="14.59765625" style="193" customWidth="1"/>
    <col min="14085" max="14085" width="11.59765625" style="193" customWidth="1"/>
    <col min="14086" max="14086" width="14.69921875" style="193" customWidth="1"/>
    <col min="14087" max="14337" width="9" style="193"/>
    <col min="14338" max="14338" width="21.59765625" style="193" customWidth="1"/>
    <col min="14339" max="14339" width="30.09765625" style="193" customWidth="1"/>
    <col min="14340" max="14340" width="14.59765625" style="193" customWidth="1"/>
    <col min="14341" max="14341" width="11.59765625" style="193" customWidth="1"/>
    <col min="14342" max="14342" width="14.69921875" style="193" customWidth="1"/>
    <col min="14343" max="14593" width="9" style="193"/>
    <col min="14594" max="14594" width="21.59765625" style="193" customWidth="1"/>
    <col min="14595" max="14595" width="30.09765625" style="193" customWidth="1"/>
    <col min="14596" max="14596" width="14.59765625" style="193" customWidth="1"/>
    <col min="14597" max="14597" width="11.59765625" style="193" customWidth="1"/>
    <col min="14598" max="14598" width="14.69921875" style="193" customWidth="1"/>
    <col min="14599" max="14849" width="9" style="193"/>
    <col min="14850" max="14850" width="21.59765625" style="193" customWidth="1"/>
    <col min="14851" max="14851" width="30.09765625" style="193" customWidth="1"/>
    <col min="14852" max="14852" width="14.59765625" style="193" customWidth="1"/>
    <col min="14853" max="14853" width="11.59765625" style="193" customWidth="1"/>
    <col min="14854" max="14854" width="14.69921875" style="193" customWidth="1"/>
    <col min="14855" max="15105" width="9" style="193"/>
    <col min="15106" max="15106" width="21.59765625" style="193" customWidth="1"/>
    <col min="15107" max="15107" width="30.09765625" style="193" customWidth="1"/>
    <col min="15108" max="15108" width="14.59765625" style="193" customWidth="1"/>
    <col min="15109" max="15109" width="11.59765625" style="193" customWidth="1"/>
    <col min="15110" max="15110" width="14.69921875" style="193" customWidth="1"/>
    <col min="15111" max="15361" width="9" style="193"/>
    <col min="15362" max="15362" width="21.59765625" style="193" customWidth="1"/>
    <col min="15363" max="15363" width="30.09765625" style="193" customWidth="1"/>
    <col min="15364" max="15364" width="14.59765625" style="193" customWidth="1"/>
    <col min="15365" max="15365" width="11.59765625" style="193" customWidth="1"/>
    <col min="15366" max="15366" width="14.69921875" style="193" customWidth="1"/>
    <col min="15367" max="15617" width="9" style="193"/>
    <col min="15618" max="15618" width="21.59765625" style="193" customWidth="1"/>
    <col min="15619" max="15619" width="30.09765625" style="193" customWidth="1"/>
    <col min="15620" max="15620" width="14.59765625" style="193" customWidth="1"/>
    <col min="15621" max="15621" width="11.59765625" style="193" customWidth="1"/>
    <col min="15622" max="15622" width="14.69921875" style="193" customWidth="1"/>
    <col min="15623" max="15873" width="9" style="193"/>
    <col min="15874" max="15874" width="21.59765625" style="193" customWidth="1"/>
    <col min="15875" max="15875" width="30.09765625" style="193" customWidth="1"/>
    <col min="15876" max="15876" width="14.59765625" style="193" customWidth="1"/>
    <col min="15877" max="15877" width="11.59765625" style="193" customWidth="1"/>
    <col min="15878" max="15878" width="14.69921875" style="193" customWidth="1"/>
    <col min="15879" max="16129" width="9" style="193"/>
    <col min="16130" max="16130" width="21.59765625" style="193" customWidth="1"/>
    <col min="16131" max="16131" width="30.09765625" style="193" customWidth="1"/>
    <col min="16132" max="16132" width="14.59765625" style="193" customWidth="1"/>
    <col min="16133" max="16133" width="11.59765625" style="193" customWidth="1"/>
    <col min="16134" max="16134" width="14.69921875" style="193" customWidth="1"/>
    <col min="16135" max="16384" width="9" style="193"/>
  </cols>
  <sheetData>
    <row r="2" spans="2:17" ht="25.5" customHeight="1" x14ac:dyDescent="0.45">
      <c r="B2" s="668" t="s">
        <v>628</v>
      </c>
      <c r="C2" s="669"/>
      <c r="D2" s="669"/>
      <c r="E2" s="193"/>
      <c r="F2" s="193"/>
    </row>
    <row r="3" spans="2:17" ht="25.5" customHeight="1" thickBot="1" x14ac:dyDescent="0.2">
      <c r="B3" s="194"/>
      <c r="D3" s="193"/>
      <c r="E3" s="670" t="s">
        <v>1050</v>
      </c>
      <c r="F3" s="670"/>
    </row>
    <row r="4" spans="2:17" ht="25.5" customHeight="1" x14ac:dyDescent="0.45">
      <c r="B4" s="177" t="s">
        <v>616</v>
      </c>
      <c r="C4" s="178" t="s">
        <v>42</v>
      </c>
      <c r="D4" s="178" t="s">
        <v>617</v>
      </c>
      <c r="E4" s="178" t="s">
        <v>618</v>
      </c>
      <c r="F4" s="179" t="s">
        <v>619</v>
      </c>
    </row>
    <row r="5" spans="2:17" ht="32.25" customHeight="1" x14ac:dyDescent="0.45">
      <c r="B5" s="195" t="s">
        <v>629</v>
      </c>
      <c r="C5" s="181" t="s">
        <v>630</v>
      </c>
      <c r="D5" s="182" t="s">
        <v>624</v>
      </c>
      <c r="E5" s="182" t="s">
        <v>631</v>
      </c>
      <c r="F5" s="183" t="s">
        <v>632</v>
      </c>
    </row>
    <row r="6" spans="2:17" ht="32.25" customHeight="1" x14ac:dyDescent="0.45">
      <c r="B6" s="195" t="s">
        <v>633</v>
      </c>
      <c r="C6" s="181" t="s">
        <v>634</v>
      </c>
      <c r="D6" s="182" t="s">
        <v>53</v>
      </c>
      <c r="E6" s="182" t="s">
        <v>631</v>
      </c>
      <c r="F6" s="183" t="s">
        <v>635</v>
      </c>
    </row>
    <row r="7" spans="2:17" ht="32.25" customHeight="1" x14ac:dyDescent="0.45">
      <c r="B7" s="195" t="s">
        <v>636</v>
      </c>
      <c r="C7" s="182" t="s">
        <v>53</v>
      </c>
      <c r="D7" s="182" t="s">
        <v>53</v>
      </c>
      <c r="E7" s="182" t="s">
        <v>631</v>
      </c>
      <c r="F7" s="183" t="s">
        <v>637</v>
      </c>
    </row>
    <row r="8" spans="2:17" ht="32.25" customHeight="1" x14ac:dyDescent="0.45">
      <c r="B8" s="195" t="s">
        <v>638</v>
      </c>
      <c r="C8" s="182" t="s">
        <v>53</v>
      </c>
      <c r="D8" s="182" t="s">
        <v>53</v>
      </c>
      <c r="E8" s="182" t="s">
        <v>631</v>
      </c>
      <c r="F8" s="183" t="s">
        <v>623</v>
      </c>
    </row>
    <row r="9" spans="2:17" ht="32.25" customHeight="1" x14ac:dyDescent="0.45">
      <c r="B9" s="195" t="s">
        <v>639</v>
      </c>
      <c r="C9" s="181" t="s">
        <v>640</v>
      </c>
      <c r="D9" s="182" t="s">
        <v>53</v>
      </c>
      <c r="E9" s="182" t="s">
        <v>1043</v>
      </c>
      <c r="F9" s="183" t="s">
        <v>641</v>
      </c>
    </row>
    <row r="10" spans="2:17" ht="32.25" customHeight="1" x14ac:dyDescent="0.45">
      <c r="B10" s="195" t="s">
        <v>642</v>
      </c>
      <c r="C10" s="182" t="s">
        <v>53</v>
      </c>
      <c r="D10" s="182" t="s">
        <v>53</v>
      </c>
      <c r="E10" s="182" t="s">
        <v>1044</v>
      </c>
      <c r="F10" s="183" t="s">
        <v>641</v>
      </c>
    </row>
    <row r="11" spans="2:17" ht="32.25" customHeight="1" thickBot="1" x14ac:dyDescent="0.5">
      <c r="B11" s="196" t="s">
        <v>643</v>
      </c>
      <c r="C11" s="190" t="s">
        <v>644</v>
      </c>
      <c r="D11" s="191" t="s">
        <v>53</v>
      </c>
      <c r="E11" s="191" t="s">
        <v>645</v>
      </c>
      <c r="F11" s="192" t="s">
        <v>646</v>
      </c>
    </row>
    <row r="12" spans="2:17" ht="21.75" customHeight="1" x14ac:dyDescent="0.45">
      <c r="B12" s="671" t="s">
        <v>606</v>
      </c>
      <c r="C12" s="671"/>
      <c r="D12" s="671"/>
      <c r="E12" s="671"/>
      <c r="F12" s="671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</row>
    <row r="13" spans="2:17" x14ac:dyDescent="0.45">
      <c r="D13" s="193"/>
      <c r="E13" s="193"/>
      <c r="F13" s="193"/>
    </row>
    <row r="14" spans="2:17" x14ac:dyDescent="0.45">
      <c r="D14" s="193"/>
      <c r="E14" s="193"/>
      <c r="F14" s="193"/>
    </row>
    <row r="15" spans="2:17" x14ac:dyDescent="0.45">
      <c r="D15" s="193"/>
      <c r="E15" s="193"/>
      <c r="F15" s="193"/>
    </row>
    <row r="16" spans="2:17" x14ac:dyDescent="0.45">
      <c r="D16" s="193"/>
      <c r="E16" s="193"/>
      <c r="F16" s="193"/>
    </row>
  </sheetData>
  <mergeCells count="3">
    <mergeCell ref="B2:D2"/>
    <mergeCell ref="E3:F3"/>
    <mergeCell ref="B12:F12"/>
  </mergeCells>
  <phoneticPr fontId="3"/>
  <pageMargins left="0.51111111111111096" right="0.39305555555555599" top="0.98402777777777795" bottom="0.98402777777777795" header="0.51111111111111096" footer="0.51111111111111096"/>
  <pageSetup paperSize="9" scale="93" firstPageNumber="4294963191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E10"/>
  <sheetViews>
    <sheetView showGridLines="0" workbookViewId="0">
      <selection activeCell="E21" sqref="E21"/>
    </sheetView>
  </sheetViews>
  <sheetFormatPr defaultColWidth="9" defaultRowHeight="13.2" x14ac:dyDescent="0.45"/>
  <cols>
    <col min="1" max="1" width="9" style="1"/>
    <col min="2" max="2" width="20.09765625" style="1" customWidth="1"/>
    <col min="3" max="5" width="23.3984375" style="1" customWidth="1"/>
    <col min="6" max="257" width="9" style="1"/>
    <col min="258" max="258" width="20.09765625" style="1" customWidth="1"/>
    <col min="259" max="261" width="23.3984375" style="1" customWidth="1"/>
    <col min="262" max="513" width="9" style="1"/>
    <col min="514" max="514" width="20.09765625" style="1" customWidth="1"/>
    <col min="515" max="517" width="23.3984375" style="1" customWidth="1"/>
    <col min="518" max="769" width="9" style="1"/>
    <col min="770" max="770" width="20.09765625" style="1" customWidth="1"/>
    <col min="771" max="773" width="23.3984375" style="1" customWidth="1"/>
    <col min="774" max="1025" width="9" style="1"/>
    <col min="1026" max="1026" width="20.09765625" style="1" customWidth="1"/>
    <col min="1027" max="1029" width="23.3984375" style="1" customWidth="1"/>
    <col min="1030" max="1281" width="9" style="1"/>
    <col min="1282" max="1282" width="20.09765625" style="1" customWidth="1"/>
    <col min="1283" max="1285" width="23.3984375" style="1" customWidth="1"/>
    <col min="1286" max="1537" width="9" style="1"/>
    <col min="1538" max="1538" width="20.09765625" style="1" customWidth="1"/>
    <col min="1539" max="1541" width="23.3984375" style="1" customWidth="1"/>
    <col min="1542" max="1793" width="9" style="1"/>
    <col min="1794" max="1794" width="20.09765625" style="1" customWidth="1"/>
    <col min="1795" max="1797" width="23.3984375" style="1" customWidth="1"/>
    <col min="1798" max="2049" width="9" style="1"/>
    <col min="2050" max="2050" width="20.09765625" style="1" customWidth="1"/>
    <col min="2051" max="2053" width="23.3984375" style="1" customWidth="1"/>
    <col min="2054" max="2305" width="9" style="1"/>
    <col min="2306" max="2306" width="20.09765625" style="1" customWidth="1"/>
    <col min="2307" max="2309" width="23.3984375" style="1" customWidth="1"/>
    <col min="2310" max="2561" width="9" style="1"/>
    <col min="2562" max="2562" width="20.09765625" style="1" customWidth="1"/>
    <col min="2563" max="2565" width="23.3984375" style="1" customWidth="1"/>
    <col min="2566" max="2817" width="9" style="1"/>
    <col min="2818" max="2818" width="20.09765625" style="1" customWidth="1"/>
    <col min="2819" max="2821" width="23.3984375" style="1" customWidth="1"/>
    <col min="2822" max="3073" width="9" style="1"/>
    <col min="3074" max="3074" width="20.09765625" style="1" customWidth="1"/>
    <col min="3075" max="3077" width="23.3984375" style="1" customWidth="1"/>
    <col min="3078" max="3329" width="9" style="1"/>
    <col min="3330" max="3330" width="20.09765625" style="1" customWidth="1"/>
    <col min="3331" max="3333" width="23.3984375" style="1" customWidth="1"/>
    <col min="3334" max="3585" width="9" style="1"/>
    <col min="3586" max="3586" width="20.09765625" style="1" customWidth="1"/>
    <col min="3587" max="3589" width="23.3984375" style="1" customWidth="1"/>
    <col min="3590" max="3841" width="9" style="1"/>
    <col min="3842" max="3842" width="20.09765625" style="1" customWidth="1"/>
    <col min="3843" max="3845" width="23.3984375" style="1" customWidth="1"/>
    <col min="3846" max="4097" width="9" style="1"/>
    <col min="4098" max="4098" width="20.09765625" style="1" customWidth="1"/>
    <col min="4099" max="4101" width="23.3984375" style="1" customWidth="1"/>
    <col min="4102" max="4353" width="9" style="1"/>
    <col min="4354" max="4354" width="20.09765625" style="1" customWidth="1"/>
    <col min="4355" max="4357" width="23.3984375" style="1" customWidth="1"/>
    <col min="4358" max="4609" width="9" style="1"/>
    <col min="4610" max="4610" width="20.09765625" style="1" customWidth="1"/>
    <col min="4611" max="4613" width="23.3984375" style="1" customWidth="1"/>
    <col min="4614" max="4865" width="9" style="1"/>
    <col min="4866" max="4866" width="20.09765625" style="1" customWidth="1"/>
    <col min="4867" max="4869" width="23.3984375" style="1" customWidth="1"/>
    <col min="4870" max="5121" width="9" style="1"/>
    <col min="5122" max="5122" width="20.09765625" style="1" customWidth="1"/>
    <col min="5123" max="5125" width="23.3984375" style="1" customWidth="1"/>
    <col min="5126" max="5377" width="9" style="1"/>
    <col min="5378" max="5378" width="20.09765625" style="1" customWidth="1"/>
    <col min="5379" max="5381" width="23.3984375" style="1" customWidth="1"/>
    <col min="5382" max="5633" width="9" style="1"/>
    <col min="5634" max="5634" width="20.09765625" style="1" customWidth="1"/>
    <col min="5635" max="5637" width="23.3984375" style="1" customWidth="1"/>
    <col min="5638" max="5889" width="9" style="1"/>
    <col min="5890" max="5890" width="20.09765625" style="1" customWidth="1"/>
    <col min="5891" max="5893" width="23.3984375" style="1" customWidth="1"/>
    <col min="5894" max="6145" width="9" style="1"/>
    <col min="6146" max="6146" width="20.09765625" style="1" customWidth="1"/>
    <col min="6147" max="6149" width="23.3984375" style="1" customWidth="1"/>
    <col min="6150" max="6401" width="9" style="1"/>
    <col min="6402" max="6402" width="20.09765625" style="1" customWidth="1"/>
    <col min="6403" max="6405" width="23.3984375" style="1" customWidth="1"/>
    <col min="6406" max="6657" width="9" style="1"/>
    <col min="6658" max="6658" width="20.09765625" style="1" customWidth="1"/>
    <col min="6659" max="6661" width="23.3984375" style="1" customWidth="1"/>
    <col min="6662" max="6913" width="9" style="1"/>
    <col min="6914" max="6914" width="20.09765625" style="1" customWidth="1"/>
    <col min="6915" max="6917" width="23.3984375" style="1" customWidth="1"/>
    <col min="6918" max="7169" width="9" style="1"/>
    <col min="7170" max="7170" width="20.09765625" style="1" customWidth="1"/>
    <col min="7171" max="7173" width="23.3984375" style="1" customWidth="1"/>
    <col min="7174" max="7425" width="9" style="1"/>
    <col min="7426" max="7426" width="20.09765625" style="1" customWidth="1"/>
    <col min="7427" max="7429" width="23.3984375" style="1" customWidth="1"/>
    <col min="7430" max="7681" width="9" style="1"/>
    <col min="7682" max="7682" width="20.09765625" style="1" customWidth="1"/>
    <col min="7683" max="7685" width="23.3984375" style="1" customWidth="1"/>
    <col min="7686" max="7937" width="9" style="1"/>
    <col min="7938" max="7938" width="20.09765625" style="1" customWidth="1"/>
    <col min="7939" max="7941" width="23.3984375" style="1" customWidth="1"/>
    <col min="7942" max="8193" width="9" style="1"/>
    <col min="8194" max="8194" width="20.09765625" style="1" customWidth="1"/>
    <col min="8195" max="8197" width="23.3984375" style="1" customWidth="1"/>
    <col min="8198" max="8449" width="9" style="1"/>
    <col min="8450" max="8450" width="20.09765625" style="1" customWidth="1"/>
    <col min="8451" max="8453" width="23.3984375" style="1" customWidth="1"/>
    <col min="8454" max="8705" width="9" style="1"/>
    <col min="8706" max="8706" width="20.09765625" style="1" customWidth="1"/>
    <col min="8707" max="8709" width="23.3984375" style="1" customWidth="1"/>
    <col min="8710" max="8961" width="9" style="1"/>
    <col min="8962" max="8962" width="20.09765625" style="1" customWidth="1"/>
    <col min="8963" max="8965" width="23.3984375" style="1" customWidth="1"/>
    <col min="8966" max="9217" width="9" style="1"/>
    <col min="9218" max="9218" width="20.09765625" style="1" customWidth="1"/>
    <col min="9219" max="9221" width="23.3984375" style="1" customWidth="1"/>
    <col min="9222" max="9473" width="9" style="1"/>
    <col min="9474" max="9474" width="20.09765625" style="1" customWidth="1"/>
    <col min="9475" max="9477" width="23.3984375" style="1" customWidth="1"/>
    <col min="9478" max="9729" width="9" style="1"/>
    <col min="9730" max="9730" width="20.09765625" style="1" customWidth="1"/>
    <col min="9731" max="9733" width="23.3984375" style="1" customWidth="1"/>
    <col min="9734" max="9985" width="9" style="1"/>
    <col min="9986" max="9986" width="20.09765625" style="1" customWidth="1"/>
    <col min="9987" max="9989" width="23.3984375" style="1" customWidth="1"/>
    <col min="9990" max="10241" width="9" style="1"/>
    <col min="10242" max="10242" width="20.09765625" style="1" customWidth="1"/>
    <col min="10243" max="10245" width="23.3984375" style="1" customWidth="1"/>
    <col min="10246" max="10497" width="9" style="1"/>
    <col min="10498" max="10498" width="20.09765625" style="1" customWidth="1"/>
    <col min="10499" max="10501" width="23.3984375" style="1" customWidth="1"/>
    <col min="10502" max="10753" width="9" style="1"/>
    <col min="10754" max="10754" width="20.09765625" style="1" customWidth="1"/>
    <col min="10755" max="10757" width="23.3984375" style="1" customWidth="1"/>
    <col min="10758" max="11009" width="9" style="1"/>
    <col min="11010" max="11010" width="20.09765625" style="1" customWidth="1"/>
    <col min="11011" max="11013" width="23.3984375" style="1" customWidth="1"/>
    <col min="11014" max="11265" width="9" style="1"/>
    <col min="11266" max="11266" width="20.09765625" style="1" customWidth="1"/>
    <col min="11267" max="11269" width="23.3984375" style="1" customWidth="1"/>
    <col min="11270" max="11521" width="9" style="1"/>
    <col min="11522" max="11522" width="20.09765625" style="1" customWidth="1"/>
    <col min="11523" max="11525" width="23.3984375" style="1" customWidth="1"/>
    <col min="11526" max="11777" width="9" style="1"/>
    <col min="11778" max="11778" width="20.09765625" style="1" customWidth="1"/>
    <col min="11779" max="11781" width="23.3984375" style="1" customWidth="1"/>
    <col min="11782" max="12033" width="9" style="1"/>
    <col min="12034" max="12034" width="20.09765625" style="1" customWidth="1"/>
    <col min="12035" max="12037" width="23.3984375" style="1" customWidth="1"/>
    <col min="12038" max="12289" width="9" style="1"/>
    <col min="12290" max="12290" width="20.09765625" style="1" customWidth="1"/>
    <col min="12291" max="12293" width="23.3984375" style="1" customWidth="1"/>
    <col min="12294" max="12545" width="9" style="1"/>
    <col min="12546" max="12546" width="20.09765625" style="1" customWidth="1"/>
    <col min="12547" max="12549" width="23.3984375" style="1" customWidth="1"/>
    <col min="12550" max="12801" width="9" style="1"/>
    <col min="12802" max="12802" width="20.09765625" style="1" customWidth="1"/>
    <col min="12803" max="12805" width="23.3984375" style="1" customWidth="1"/>
    <col min="12806" max="13057" width="9" style="1"/>
    <col min="13058" max="13058" width="20.09765625" style="1" customWidth="1"/>
    <col min="13059" max="13061" width="23.3984375" style="1" customWidth="1"/>
    <col min="13062" max="13313" width="9" style="1"/>
    <col min="13314" max="13314" width="20.09765625" style="1" customWidth="1"/>
    <col min="13315" max="13317" width="23.3984375" style="1" customWidth="1"/>
    <col min="13318" max="13569" width="9" style="1"/>
    <col min="13570" max="13570" width="20.09765625" style="1" customWidth="1"/>
    <col min="13571" max="13573" width="23.3984375" style="1" customWidth="1"/>
    <col min="13574" max="13825" width="9" style="1"/>
    <col min="13826" max="13826" width="20.09765625" style="1" customWidth="1"/>
    <col min="13827" max="13829" width="23.3984375" style="1" customWidth="1"/>
    <col min="13830" max="14081" width="9" style="1"/>
    <col min="14082" max="14082" width="20.09765625" style="1" customWidth="1"/>
    <col min="14083" max="14085" width="23.3984375" style="1" customWidth="1"/>
    <col min="14086" max="14337" width="9" style="1"/>
    <col min="14338" max="14338" width="20.09765625" style="1" customWidth="1"/>
    <col min="14339" max="14341" width="23.3984375" style="1" customWidth="1"/>
    <col min="14342" max="14593" width="9" style="1"/>
    <col min="14594" max="14594" width="20.09765625" style="1" customWidth="1"/>
    <col min="14595" max="14597" width="23.3984375" style="1" customWidth="1"/>
    <col min="14598" max="14849" width="9" style="1"/>
    <col min="14850" max="14850" width="20.09765625" style="1" customWidth="1"/>
    <col min="14851" max="14853" width="23.3984375" style="1" customWidth="1"/>
    <col min="14854" max="15105" width="9" style="1"/>
    <col min="15106" max="15106" width="20.09765625" style="1" customWidth="1"/>
    <col min="15107" max="15109" width="23.3984375" style="1" customWidth="1"/>
    <col min="15110" max="15361" width="9" style="1"/>
    <col min="15362" max="15362" width="20.09765625" style="1" customWidth="1"/>
    <col min="15363" max="15365" width="23.3984375" style="1" customWidth="1"/>
    <col min="15366" max="15617" width="9" style="1"/>
    <col min="15618" max="15618" width="20.09765625" style="1" customWidth="1"/>
    <col min="15619" max="15621" width="23.3984375" style="1" customWidth="1"/>
    <col min="15622" max="15873" width="9" style="1"/>
    <col min="15874" max="15874" width="20.09765625" style="1" customWidth="1"/>
    <col min="15875" max="15877" width="23.3984375" style="1" customWidth="1"/>
    <col min="15878" max="16129" width="9" style="1"/>
    <col min="16130" max="16130" width="20.09765625" style="1" customWidth="1"/>
    <col min="16131" max="16133" width="23.3984375" style="1" customWidth="1"/>
    <col min="16134" max="16384" width="9" style="1"/>
  </cols>
  <sheetData>
    <row r="2" spans="2:5" ht="16.2" x14ac:dyDescent="0.45">
      <c r="B2" s="672" t="s">
        <v>1024</v>
      </c>
      <c r="C2" s="673"/>
      <c r="D2" s="673"/>
      <c r="E2" s="673"/>
    </row>
    <row r="4" spans="2:5" ht="14.4" x14ac:dyDescent="0.45">
      <c r="B4" s="2" t="s">
        <v>0</v>
      </c>
    </row>
    <row r="5" spans="2:5" ht="13.8" thickBot="1" x14ac:dyDescent="0.2">
      <c r="E5" s="3" t="s">
        <v>1</v>
      </c>
    </row>
    <row r="6" spans="2:5" ht="36" customHeight="1" x14ac:dyDescent="0.45">
      <c r="B6" s="4" t="s">
        <v>2</v>
      </c>
      <c r="C6" s="5">
        <v>31846</v>
      </c>
      <c r="D6" s="5">
        <v>33323</v>
      </c>
      <c r="E6" s="6">
        <v>36980</v>
      </c>
    </row>
    <row r="7" spans="2:5" ht="36" customHeight="1" x14ac:dyDescent="0.45">
      <c r="B7" s="7" t="s">
        <v>3</v>
      </c>
      <c r="C7" s="8">
        <v>2053</v>
      </c>
      <c r="D7" s="8">
        <v>2112</v>
      </c>
      <c r="E7" s="9">
        <v>2111</v>
      </c>
    </row>
    <row r="8" spans="2:5" ht="36" customHeight="1" x14ac:dyDescent="0.45">
      <c r="B8" s="7" t="s">
        <v>4</v>
      </c>
      <c r="C8" s="8">
        <v>1013</v>
      </c>
      <c r="D8" s="8">
        <v>1073</v>
      </c>
      <c r="E8" s="9">
        <v>1073</v>
      </c>
    </row>
    <row r="9" spans="2:5" ht="36" customHeight="1" thickBot="1" x14ac:dyDescent="0.5">
      <c r="B9" s="10" t="s">
        <v>5</v>
      </c>
      <c r="C9" s="11">
        <v>1040</v>
      </c>
      <c r="D9" s="11">
        <v>1039</v>
      </c>
      <c r="E9" s="12">
        <v>1038</v>
      </c>
    </row>
    <row r="10" spans="2:5" ht="18.75" customHeight="1" x14ac:dyDescent="0.45">
      <c r="B10" s="674" t="s">
        <v>6</v>
      </c>
      <c r="C10" s="674"/>
      <c r="D10" s="674"/>
      <c r="E10" s="674"/>
    </row>
  </sheetData>
  <mergeCells count="2">
    <mergeCell ref="B2:E2"/>
    <mergeCell ref="B10:E10"/>
  </mergeCells>
  <phoneticPr fontId="3"/>
  <pageMargins left="0.70833333333333304" right="0.78680555555555598" top="0.98402777777777795" bottom="0.98402777777777795" header="0.51111111111111096" footer="0.51111111111111096"/>
  <pageSetup paperSize="9" scale="86" firstPageNumber="4294963191" fitToHeight="0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F31"/>
  <sheetViews>
    <sheetView showGridLines="0" zoomScale="85" zoomScaleNormal="85" workbookViewId="0">
      <selection activeCell="K16" sqref="K16"/>
    </sheetView>
  </sheetViews>
  <sheetFormatPr defaultColWidth="9" defaultRowHeight="13.2" x14ac:dyDescent="0.45"/>
  <cols>
    <col min="1" max="1" width="9" style="500"/>
    <col min="2" max="2" width="24.69921875" style="500" customWidth="1"/>
    <col min="3" max="3" width="4" style="500" customWidth="1"/>
    <col min="4" max="4" width="7.09765625" style="500" customWidth="1"/>
    <col min="5" max="6" width="23.5" style="500" customWidth="1"/>
    <col min="7" max="257" width="9" style="500"/>
    <col min="258" max="258" width="24.69921875" style="500" customWidth="1"/>
    <col min="259" max="259" width="4" style="500" customWidth="1"/>
    <col min="260" max="260" width="7.09765625" style="500" customWidth="1"/>
    <col min="261" max="262" width="23.5" style="500" customWidth="1"/>
    <col min="263" max="513" width="9" style="500"/>
    <col min="514" max="514" width="24.69921875" style="500" customWidth="1"/>
    <col min="515" max="515" width="4" style="500" customWidth="1"/>
    <col min="516" max="516" width="7.09765625" style="500" customWidth="1"/>
    <col min="517" max="518" width="23.5" style="500" customWidth="1"/>
    <col min="519" max="769" width="9" style="500"/>
    <col min="770" max="770" width="24.69921875" style="500" customWidth="1"/>
    <col min="771" max="771" width="4" style="500" customWidth="1"/>
    <col min="772" max="772" width="7.09765625" style="500" customWidth="1"/>
    <col min="773" max="774" width="23.5" style="500" customWidth="1"/>
    <col min="775" max="1025" width="9" style="500"/>
    <col min="1026" max="1026" width="24.69921875" style="500" customWidth="1"/>
    <col min="1027" max="1027" width="4" style="500" customWidth="1"/>
    <col min="1028" max="1028" width="7.09765625" style="500" customWidth="1"/>
    <col min="1029" max="1030" width="23.5" style="500" customWidth="1"/>
    <col min="1031" max="1281" width="9" style="500"/>
    <col min="1282" max="1282" width="24.69921875" style="500" customWidth="1"/>
    <col min="1283" max="1283" width="4" style="500" customWidth="1"/>
    <col min="1284" max="1284" width="7.09765625" style="500" customWidth="1"/>
    <col min="1285" max="1286" width="23.5" style="500" customWidth="1"/>
    <col min="1287" max="1537" width="9" style="500"/>
    <col min="1538" max="1538" width="24.69921875" style="500" customWidth="1"/>
    <col min="1539" max="1539" width="4" style="500" customWidth="1"/>
    <col min="1540" max="1540" width="7.09765625" style="500" customWidth="1"/>
    <col min="1541" max="1542" width="23.5" style="500" customWidth="1"/>
    <col min="1543" max="1793" width="9" style="500"/>
    <col min="1794" max="1794" width="24.69921875" style="500" customWidth="1"/>
    <col min="1795" max="1795" width="4" style="500" customWidth="1"/>
    <col min="1796" max="1796" width="7.09765625" style="500" customWidth="1"/>
    <col min="1797" max="1798" width="23.5" style="500" customWidth="1"/>
    <col min="1799" max="2049" width="9" style="500"/>
    <col min="2050" max="2050" width="24.69921875" style="500" customWidth="1"/>
    <col min="2051" max="2051" width="4" style="500" customWidth="1"/>
    <col min="2052" max="2052" width="7.09765625" style="500" customWidth="1"/>
    <col min="2053" max="2054" width="23.5" style="500" customWidth="1"/>
    <col min="2055" max="2305" width="9" style="500"/>
    <col min="2306" max="2306" width="24.69921875" style="500" customWidth="1"/>
    <col min="2307" max="2307" width="4" style="500" customWidth="1"/>
    <col min="2308" max="2308" width="7.09765625" style="500" customWidth="1"/>
    <col min="2309" max="2310" width="23.5" style="500" customWidth="1"/>
    <col min="2311" max="2561" width="9" style="500"/>
    <col min="2562" max="2562" width="24.69921875" style="500" customWidth="1"/>
    <col min="2563" max="2563" width="4" style="500" customWidth="1"/>
    <col min="2564" max="2564" width="7.09765625" style="500" customWidth="1"/>
    <col min="2565" max="2566" width="23.5" style="500" customWidth="1"/>
    <col min="2567" max="2817" width="9" style="500"/>
    <col min="2818" max="2818" width="24.69921875" style="500" customWidth="1"/>
    <col min="2819" max="2819" width="4" style="500" customWidth="1"/>
    <col min="2820" max="2820" width="7.09765625" style="500" customWidth="1"/>
    <col min="2821" max="2822" width="23.5" style="500" customWidth="1"/>
    <col min="2823" max="3073" width="9" style="500"/>
    <col min="3074" max="3074" width="24.69921875" style="500" customWidth="1"/>
    <col min="3075" max="3075" width="4" style="500" customWidth="1"/>
    <col min="3076" max="3076" width="7.09765625" style="500" customWidth="1"/>
    <col min="3077" max="3078" width="23.5" style="500" customWidth="1"/>
    <col min="3079" max="3329" width="9" style="500"/>
    <col min="3330" max="3330" width="24.69921875" style="500" customWidth="1"/>
    <col min="3331" max="3331" width="4" style="500" customWidth="1"/>
    <col min="3332" max="3332" width="7.09765625" style="500" customWidth="1"/>
    <col min="3333" max="3334" width="23.5" style="500" customWidth="1"/>
    <col min="3335" max="3585" width="9" style="500"/>
    <col min="3586" max="3586" width="24.69921875" style="500" customWidth="1"/>
    <col min="3587" max="3587" width="4" style="500" customWidth="1"/>
    <col min="3588" max="3588" width="7.09765625" style="500" customWidth="1"/>
    <col min="3589" max="3590" width="23.5" style="500" customWidth="1"/>
    <col min="3591" max="3841" width="9" style="500"/>
    <col min="3842" max="3842" width="24.69921875" style="500" customWidth="1"/>
    <col min="3843" max="3843" width="4" style="500" customWidth="1"/>
    <col min="3844" max="3844" width="7.09765625" style="500" customWidth="1"/>
    <col min="3845" max="3846" width="23.5" style="500" customWidth="1"/>
    <col min="3847" max="4097" width="9" style="500"/>
    <col min="4098" max="4098" width="24.69921875" style="500" customWidth="1"/>
    <col min="4099" max="4099" width="4" style="500" customWidth="1"/>
    <col min="4100" max="4100" width="7.09765625" style="500" customWidth="1"/>
    <col min="4101" max="4102" width="23.5" style="500" customWidth="1"/>
    <col min="4103" max="4353" width="9" style="500"/>
    <col min="4354" max="4354" width="24.69921875" style="500" customWidth="1"/>
    <col min="4355" max="4355" width="4" style="500" customWidth="1"/>
    <col min="4356" max="4356" width="7.09765625" style="500" customWidth="1"/>
    <col min="4357" max="4358" width="23.5" style="500" customWidth="1"/>
    <col min="4359" max="4609" width="9" style="500"/>
    <col min="4610" max="4610" width="24.69921875" style="500" customWidth="1"/>
    <col min="4611" max="4611" width="4" style="500" customWidth="1"/>
    <col min="4612" max="4612" width="7.09765625" style="500" customWidth="1"/>
    <col min="4613" max="4614" width="23.5" style="500" customWidth="1"/>
    <col min="4615" max="4865" width="9" style="500"/>
    <col min="4866" max="4866" width="24.69921875" style="500" customWidth="1"/>
    <col min="4867" max="4867" width="4" style="500" customWidth="1"/>
    <col min="4868" max="4868" width="7.09765625" style="500" customWidth="1"/>
    <col min="4869" max="4870" width="23.5" style="500" customWidth="1"/>
    <col min="4871" max="5121" width="9" style="500"/>
    <col min="5122" max="5122" width="24.69921875" style="500" customWidth="1"/>
    <col min="5123" max="5123" width="4" style="500" customWidth="1"/>
    <col min="5124" max="5124" width="7.09765625" style="500" customWidth="1"/>
    <col min="5125" max="5126" width="23.5" style="500" customWidth="1"/>
    <col min="5127" max="5377" width="9" style="500"/>
    <col min="5378" max="5378" width="24.69921875" style="500" customWidth="1"/>
    <col min="5379" max="5379" width="4" style="500" customWidth="1"/>
    <col min="5380" max="5380" width="7.09765625" style="500" customWidth="1"/>
    <col min="5381" max="5382" width="23.5" style="500" customWidth="1"/>
    <col min="5383" max="5633" width="9" style="500"/>
    <col min="5634" max="5634" width="24.69921875" style="500" customWidth="1"/>
    <col min="5635" max="5635" width="4" style="500" customWidth="1"/>
    <col min="5636" max="5636" width="7.09765625" style="500" customWidth="1"/>
    <col min="5637" max="5638" width="23.5" style="500" customWidth="1"/>
    <col min="5639" max="5889" width="9" style="500"/>
    <col min="5890" max="5890" width="24.69921875" style="500" customWidth="1"/>
    <col min="5891" max="5891" width="4" style="500" customWidth="1"/>
    <col min="5892" max="5892" width="7.09765625" style="500" customWidth="1"/>
    <col min="5893" max="5894" width="23.5" style="500" customWidth="1"/>
    <col min="5895" max="6145" width="9" style="500"/>
    <col min="6146" max="6146" width="24.69921875" style="500" customWidth="1"/>
    <col min="6147" max="6147" width="4" style="500" customWidth="1"/>
    <col min="6148" max="6148" width="7.09765625" style="500" customWidth="1"/>
    <col min="6149" max="6150" width="23.5" style="500" customWidth="1"/>
    <col min="6151" max="6401" width="9" style="500"/>
    <col min="6402" max="6402" width="24.69921875" style="500" customWidth="1"/>
    <col min="6403" max="6403" width="4" style="500" customWidth="1"/>
    <col min="6404" max="6404" width="7.09765625" style="500" customWidth="1"/>
    <col min="6405" max="6406" width="23.5" style="500" customWidth="1"/>
    <col min="6407" max="6657" width="9" style="500"/>
    <col min="6658" max="6658" width="24.69921875" style="500" customWidth="1"/>
    <col min="6659" max="6659" width="4" style="500" customWidth="1"/>
    <col min="6660" max="6660" width="7.09765625" style="500" customWidth="1"/>
    <col min="6661" max="6662" width="23.5" style="500" customWidth="1"/>
    <col min="6663" max="6913" width="9" style="500"/>
    <col min="6914" max="6914" width="24.69921875" style="500" customWidth="1"/>
    <col min="6915" max="6915" width="4" style="500" customWidth="1"/>
    <col min="6916" max="6916" width="7.09765625" style="500" customWidth="1"/>
    <col min="6917" max="6918" width="23.5" style="500" customWidth="1"/>
    <col min="6919" max="7169" width="9" style="500"/>
    <col min="7170" max="7170" width="24.69921875" style="500" customWidth="1"/>
    <col min="7171" max="7171" width="4" style="500" customWidth="1"/>
    <col min="7172" max="7172" width="7.09765625" style="500" customWidth="1"/>
    <col min="7173" max="7174" width="23.5" style="500" customWidth="1"/>
    <col min="7175" max="7425" width="9" style="500"/>
    <col min="7426" max="7426" width="24.69921875" style="500" customWidth="1"/>
    <col min="7427" max="7427" width="4" style="500" customWidth="1"/>
    <col min="7428" max="7428" width="7.09765625" style="500" customWidth="1"/>
    <col min="7429" max="7430" width="23.5" style="500" customWidth="1"/>
    <col min="7431" max="7681" width="9" style="500"/>
    <col min="7682" max="7682" width="24.69921875" style="500" customWidth="1"/>
    <col min="7683" max="7683" width="4" style="500" customWidth="1"/>
    <col min="7684" max="7684" width="7.09765625" style="500" customWidth="1"/>
    <col min="7685" max="7686" width="23.5" style="500" customWidth="1"/>
    <col min="7687" max="7937" width="9" style="500"/>
    <col min="7938" max="7938" width="24.69921875" style="500" customWidth="1"/>
    <col min="7939" max="7939" width="4" style="500" customWidth="1"/>
    <col min="7940" max="7940" width="7.09765625" style="500" customWidth="1"/>
    <col min="7941" max="7942" width="23.5" style="500" customWidth="1"/>
    <col min="7943" max="8193" width="9" style="500"/>
    <col min="8194" max="8194" width="24.69921875" style="500" customWidth="1"/>
    <col min="8195" max="8195" width="4" style="500" customWidth="1"/>
    <col min="8196" max="8196" width="7.09765625" style="500" customWidth="1"/>
    <col min="8197" max="8198" width="23.5" style="500" customWidth="1"/>
    <col min="8199" max="8449" width="9" style="500"/>
    <col min="8450" max="8450" width="24.69921875" style="500" customWidth="1"/>
    <col min="8451" max="8451" width="4" style="500" customWidth="1"/>
    <col min="8452" max="8452" width="7.09765625" style="500" customWidth="1"/>
    <col min="8453" max="8454" width="23.5" style="500" customWidth="1"/>
    <col min="8455" max="8705" width="9" style="500"/>
    <col min="8706" max="8706" width="24.69921875" style="500" customWidth="1"/>
    <col min="8707" max="8707" width="4" style="500" customWidth="1"/>
    <col min="8708" max="8708" width="7.09765625" style="500" customWidth="1"/>
    <col min="8709" max="8710" width="23.5" style="500" customWidth="1"/>
    <col min="8711" max="8961" width="9" style="500"/>
    <col min="8962" max="8962" width="24.69921875" style="500" customWidth="1"/>
    <col min="8963" max="8963" width="4" style="500" customWidth="1"/>
    <col min="8964" max="8964" width="7.09765625" style="500" customWidth="1"/>
    <col min="8965" max="8966" width="23.5" style="500" customWidth="1"/>
    <col min="8967" max="9217" width="9" style="500"/>
    <col min="9218" max="9218" width="24.69921875" style="500" customWidth="1"/>
    <col min="9219" max="9219" width="4" style="500" customWidth="1"/>
    <col min="9220" max="9220" width="7.09765625" style="500" customWidth="1"/>
    <col min="9221" max="9222" width="23.5" style="500" customWidth="1"/>
    <col min="9223" max="9473" width="9" style="500"/>
    <col min="9474" max="9474" width="24.69921875" style="500" customWidth="1"/>
    <col min="9475" max="9475" width="4" style="500" customWidth="1"/>
    <col min="9476" max="9476" width="7.09765625" style="500" customWidth="1"/>
    <col min="9477" max="9478" width="23.5" style="500" customWidth="1"/>
    <col min="9479" max="9729" width="9" style="500"/>
    <col min="9730" max="9730" width="24.69921875" style="500" customWidth="1"/>
    <col min="9731" max="9731" width="4" style="500" customWidth="1"/>
    <col min="9732" max="9732" width="7.09765625" style="500" customWidth="1"/>
    <col min="9733" max="9734" width="23.5" style="500" customWidth="1"/>
    <col min="9735" max="9985" width="9" style="500"/>
    <col min="9986" max="9986" width="24.69921875" style="500" customWidth="1"/>
    <col min="9987" max="9987" width="4" style="500" customWidth="1"/>
    <col min="9988" max="9988" width="7.09765625" style="500" customWidth="1"/>
    <col min="9989" max="9990" width="23.5" style="500" customWidth="1"/>
    <col min="9991" max="10241" width="9" style="500"/>
    <col min="10242" max="10242" width="24.69921875" style="500" customWidth="1"/>
    <col min="10243" max="10243" width="4" style="500" customWidth="1"/>
    <col min="10244" max="10244" width="7.09765625" style="500" customWidth="1"/>
    <col min="10245" max="10246" width="23.5" style="500" customWidth="1"/>
    <col min="10247" max="10497" width="9" style="500"/>
    <col min="10498" max="10498" width="24.69921875" style="500" customWidth="1"/>
    <col min="10499" max="10499" width="4" style="500" customWidth="1"/>
    <col min="10500" max="10500" width="7.09765625" style="500" customWidth="1"/>
    <col min="10501" max="10502" width="23.5" style="500" customWidth="1"/>
    <col min="10503" max="10753" width="9" style="500"/>
    <col min="10754" max="10754" width="24.69921875" style="500" customWidth="1"/>
    <col min="10755" max="10755" width="4" style="500" customWidth="1"/>
    <col min="10756" max="10756" width="7.09765625" style="500" customWidth="1"/>
    <col min="10757" max="10758" width="23.5" style="500" customWidth="1"/>
    <col min="10759" max="11009" width="9" style="500"/>
    <col min="11010" max="11010" width="24.69921875" style="500" customWidth="1"/>
    <col min="11011" max="11011" width="4" style="500" customWidth="1"/>
    <col min="11012" max="11012" width="7.09765625" style="500" customWidth="1"/>
    <col min="11013" max="11014" width="23.5" style="500" customWidth="1"/>
    <col min="11015" max="11265" width="9" style="500"/>
    <col min="11266" max="11266" width="24.69921875" style="500" customWidth="1"/>
    <col min="11267" max="11267" width="4" style="500" customWidth="1"/>
    <col min="11268" max="11268" width="7.09765625" style="500" customWidth="1"/>
    <col min="11269" max="11270" width="23.5" style="500" customWidth="1"/>
    <col min="11271" max="11521" width="9" style="500"/>
    <col min="11522" max="11522" width="24.69921875" style="500" customWidth="1"/>
    <col min="11523" max="11523" width="4" style="500" customWidth="1"/>
    <col min="11524" max="11524" width="7.09765625" style="500" customWidth="1"/>
    <col min="11525" max="11526" width="23.5" style="500" customWidth="1"/>
    <col min="11527" max="11777" width="9" style="500"/>
    <col min="11778" max="11778" width="24.69921875" style="500" customWidth="1"/>
    <col min="11779" max="11779" width="4" style="500" customWidth="1"/>
    <col min="11780" max="11780" width="7.09765625" style="500" customWidth="1"/>
    <col min="11781" max="11782" width="23.5" style="500" customWidth="1"/>
    <col min="11783" max="12033" width="9" style="500"/>
    <col min="12034" max="12034" width="24.69921875" style="500" customWidth="1"/>
    <col min="12035" max="12035" width="4" style="500" customWidth="1"/>
    <col min="12036" max="12036" width="7.09765625" style="500" customWidth="1"/>
    <col min="12037" max="12038" width="23.5" style="500" customWidth="1"/>
    <col min="12039" max="12289" width="9" style="500"/>
    <col min="12290" max="12290" width="24.69921875" style="500" customWidth="1"/>
    <col min="12291" max="12291" width="4" style="500" customWidth="1"/>
    <col min="12292" max="12292" width="7.09765625" style="500" customWidth="1"/>
    <col min="12293" max="12294" width="23.5" style="500" customWidth="1"/>
    <col min="12295" max="12545" width="9" style="500"/>
    <col min="12546" max="12546" width="24.69921875" style="500" customWidth="1"/>
    <col min="12547" max="12547" width="4" style="500" customWidth="1"/>
    <col min="12548" max="12548" width="7.09765625" style="500" customWidth="1"/>
    <col min="12549" max="12550" width="23.5" style="500" customWidth="1"/>
    <col min="12551" max="12801" width="9" style="500"/>
    <col min="12802" max="12802" width="24.69921875" style="500" customWidth="1"/>
    <col min="12803" max="12803" width="4" style="500" customWidth="1"/>
    <col min="12804" max="12804" width="7.09765625" style="500" customWidth="1"/>
    <col min="12805" max="12806" width="23.5" style="500" customWidth="1"/>
    <col min="12807" max="13057" width="9" style="500"/>
    <col min="13058" max="13058" width="24.69921875" style="500" customWidth="1"/>
    <col min="13059" max="13059" width="4" style="500" customWidth="1"/>
    <col min="13060" max="13060" width="7.09765625" style="500" customWidth="1"/>
    <col min="13061" max="13062" width="23.5" style="500" customWidth="1"/>
    <col min="13063" max="13313" width="9" style="500"/>
    <col min="13314" max="13314" width="24.69921875" style="500" customWidth="1"/>
    <col min="13315" max="13315" width="4" style="500" customWidth="1"/>
    <col min="13316" max="13316" width="7.09765625" style="500" customWidth="1"/>
    <col min="13317" max="13318" width="23.5" style="500" customWidth="1"/>
    <col min="13319" max="13569" width="9" style="500"/>
    <col min="13570" max="13570" width="24.69921875" style="500" customWidth="1"/>
    <col min="13571" max="13571" width="4" style="500" customWidth="1"/>
    <col min="13572" max="13572" width="7.09765625" style="500" customWidth="1"/>
    <col min="13573" max="13574" width="23.5" style="500" customWidth="1"/>
    <col min="13575" max="13825" width="9" style="500"/>
    <col min="13826" max="13826" width="24.69921875" style="500" customWidth="1"/>
    <col min="13827" max="13827" width="4" style="500" customWidth="1"/>
    <col min="13828" max="13828" width="7.09765625" style="500" customWidth="1"/>
    <col min="13829" max="13830" width="23.5" style="500" customWidth="1"/>
    <col min="13831" max="14081" width="9" style="500"/>
    <col min="14082" max="14082" width="24.69921875" style="500" customWidth="1"/>
    <col min="14083" max="14083" width="4" style="500" customWidth="1"/>
    <col min="14084" max="14084" width="7.09765625" style="500" customWidth="1"/>
    <col min="14085" max="14086" width="23.5" style="500" customWidth="1"/>
    <col min="14087" max="14337" width="9" style="500"/>
    <col min="14338" max="14338" width="24.69921875" style="500" customWidth="1"/>
    <col min="14339" max="14339" width="4" style="500" customWidth="1"/>
    <col min="14340" max="14340" width="7.09765625" style="500" customWidth="1"/>
    <col min="14341" max="14342" width="23.5" style="500" customWidth="1"/>
    <col min="14343" max="14593" width="9" style="500"/>
    <col min="14594" max="14594" width="24.69921875" style="500" customWidth="1"/>
    <col min="14595" max="14595" width="4" style="500" customWidth="1"/>
    <col min="14596" max="14596" width="7.09765625" style="500" customWidth="1"/>
    <col min="14597" max="14598" width="23.5" style="500" customWidth="1"/>
    <col min="14599" max="14849" width="9" style="500"/>
    <col min="14850" max="14850" width="24.69921875" style="500" customWidth="1"/>
    <col min="14851" max="14851" width="4" style="500" customWidth="1"/>
    <col min="14852" max="14852" width="7.09765625" style="500" customWidth="1"/>
    <col min="14853" max="14854" width="23.5" style="500" customWidth="1"/>
    <col min="14855" max="15105" width="9" style="500"/>
    <col min="15106" max="15106" width="24.69921875" style="500" customWidth="1"/>
    <col min="15107" max="15107" width="4" style="500" customWidth="1"/>
    <col min="15108" max="15108" width="7.09765625" style="500" customWidth="1"/>
    <col min="15109" max="15110" width="23.5" style="500" customWidth="1"/>
    <col min="15111" max="15361" width="9" style="500"/>
    <col min="15362" max="15362" width="24.69921875" style="500" customWidth="1"/>
    <col min="15363" max="15363" width="4" style="500" customWidth="1"/>
    <col min="15364" max="15364" width="7.09765625" style="500" customWidth="1"/>
    <col min="15365" max="15366" width="23.5" style="500" customWidth="1"/>
    <col min="15367" max="15617" width="9" style="500"/>
    <col min="15618" max="15618" width="24.69921875" style="500" customWidth="1"/>
    <col min="15619" max="15619" width="4" style="500" customWidth="1"/>
    <col min="15620" max="15620" width="7.09765625" style="500" customWidth="1"/>
    <col min="15621" max="15622" width="23.5" style="500" customWidth="1"/>
    <col min="15623" max="15873" width="9" style="500"/>
    <col min="15874" max="15874" width="24.69921875" style="500" customWidth="1"/>
    <col min="15875" max="15875" width="4" style="500" customWidth="1"/>
    <col min="15876" max="15876" width="7.09765625" style="500" customWidth="1"/>
    <col min="15877" max="15878" width="23.5" style="500" customWidth="1"/>
    <col min="15879" max="16129" width="9" style="500"/>
    <col min="16130" max="16130" width="24.69921875" style="500" customWidth="1"/>
    <col min="16131" max="16131" width="4" style="500" customWidth="1"/>
    <col min="16132" max="16132" width="7.09765625" style="500" customWidth="1"/>
    <col min="16133" max="16134" width="23.5" style="500" customWidth="1"/>
    <col min="16135" max="16384" width="9" style="500"/>
  </cols>
  <sheetData>
    <row r="2" spans="2:6" ht="14.4" x14ac:dyDescent="0.45">
      <c r="B2" s="675" t="s">
        <v>7</v>
      </c>
      <c r="C2" s="675"/>
      <c r="D2" s="675"/>
      <c r="E2" s="675"/>
      <c r="F2" s="675"/>
    </row>
    <row r="3" spans="2:6" ht="17.25" customHeight="1" thickBot="1" x14ac:dyDescent="0.2">
      <c r="E3" s="545" t="s">
        <v>1051</v>
      </c>
      <c r="F3" s="546"/>
    </row>
    <row r="4" spans="2:6" ht="26.4" x14ac:dyDescent="0.45">
      <c r="B4" s="501"/>
      <c r="C4" s="523" t="s">
        <v>8</v>
      </c>
      <c r="D4" s="676"/>
      <c r="E4" s="13" t="s">
        <v>9</v>
      </c>
      <c r="F4" s="14" t="s">
        <v>10</v>
      </c>
    </row>
    <row r="5" spans="2:6" ht="22.5" customHeight="1" x14ac:dyDescent="0.45">
      <c r="B5" s="15" t="s">
        <v>11</v>
      </c>
      <c r="C5" s="16" t="s">
        <v>12</v>
      </c>
      <c r="D5" s="502">
        <v>16</v>
      </c>
      <c r="E5" s="503" t="s">
        <v>13</v>
      </c>
      <c r="F5" s="504" t="s">
        <v>14</v>
      </c>
    </row>
    <row r="6" spans="2:6" ht="27.75" customHeight="1" x14ac:dyDescent="0.45">
      <c r="B6" s="505"/>
      <c r="C6" s="17" t="s">
        <v>12</v>
      </c>
      <c r="D6" s="506">
        <v>367</v>
      </c>
      <c r="E6" s="507" t="s">
        <v>14</v>
      </c>
      <c r="F6" s="508" t="s">
        <v>15</v>
      </c>
    </row>
    <row r="7" spans="2:6" ht="27.75" customHeight="1" x14ac:dyDescent="0.45">
      <c r="B7" s="505"/>
      <c r="C7" s="17" t="s">
        <v>12</v>
      </c>
      <c r="D7" s="506">
        <v>184</v>
      </c>
      <c r="E7" s="17" t="s">
        <v>16</v>
      </c>
      <c r="F7" s="508" t="s">
        <v>17</v>
      </c>
    </row>
    <row r="8" spans="2:6" ht="27.75" customHeight="1" x14ac:dyDescent="0.45">
      <c r="B8" s="18" t="s">
        <v>18</v>
      </c>
      <c r="C8" s="19" t="s">
        <v>12</v>
      </c>
      <c r="D8" s="509">
        <v>567</v>
      </c>
      <c r="E8" s="510"/>
      <c r="F8" s="511"/>
    </row>
    <row r="9" spans="2:6" ht="27.75" customHeight="1" x14ac:dyDescent="0.45">
      <c r="B9" s="15" t="s">
        <v>19</v>
      </c>
      <c r="C9" s="16" t="s">
        <v>12</v>
      </c>
      <c r="D9" s="502">
        <v>3.2</v>
      </c>
      <c r="E9" s="503" t="s">
        <v>16</v>
      </c>
      <c r="F9" s="504" t="s">
        <v>17</v>
      </c>
    </row>
    <row r="10" spans="2:6" ht="27.75" customHeight="1" x14ac:dyDescent="0.45">
      <c r="B10" s="505"/>
      <c r="C10" s="17" t="s">
        <v>12</v>
      </c>
      <c r="D10" s="506">
        <v>103</v>
      </c>
      <c r="E10" s="17" t="s">
        <v>16</v>
      </c>
      <c r="F10" s="508" t="s">
        <v>20</v>
      </c>
    </row>
    <row r="11" spans="2:6" ht="27.75" customHeight="1" x14ac:dyDescent="0.45">
      <c r="B11" s="18" t="s">
        <v>18</v>
      </c>
      <c r="C11" s="19" t="s">
        <v>12</v>
      </c>
      <c r="D11" s="509">
        <v>106</v>
      </c>
      <c r="E11" s="510"/>
      <c r="F11" s="511"/>
    </row>
    <row r="12" spans="2:6" ht="27.75" customHeight="1" x14ac:dyDescent="0.45">
      <c r="B12" s="15" t="s">
        <v>21</v>
      </c>
      <c r="C12" s="16" t="s">
        <v>12</v>
      </c>
      <c r="D12" s="502">
        <v>221</v>
      </c>
      <c r="E12" s="17" t="s">
        <v>16</v>
      </c>
      <c r="F12" s="504" t="s">
        <v>20</v>
      </c>
    </row>
    <row r="13" spans="2:6" ht="27.75" customHeight="1" x14ac:dyDescent="0.45">
      <c r="B13" s="18" t="s">
        <v>18</v>
      </c>
      <c r="C13" s="19" t="s">
        <v>12</v>
      </c>
      <c r="D13" s="509">
        <v>221</v>
      </c>
      <c r="E13" s="510"/>
      <c r="F13" s="511"/>
    </row>
    <row r="14" spans="2:6" ht="27.75" customHeight="1" x14ac:dyDescent="0.45">
      <c r="B14" s="15" t="s">
        <v>22</v>
      </c>
      <c r="C14" s="16" t="s">
        <v>12</v>
      </c>
      <c r="D14" s="502">
        <v>61</v>
      </c>
      <c r="E14" s="17" t="s">
        <v>16</v>
      </c>
      <c r="F14" s="504" t="s">
        <v>20</v>
      </c>
    </row>
    <row r="15" spans="2:6" ht="27.75" customHeight="1" x14ac:dyDescent="0.45">
      <c r="B15" s="18" t="s">
        <v>18</v>
      </c>
      <c r="C15" s="19" t="s">
        <v>12</v>
      </c>
      <c r="D15" s="509">
        <v>61</v>
      </c>
      <c r="E15" s="510"/>
      <c r="F15" s="511"/>
    </row>
    <row r="16" spans="2:6" ht="27.75" customHeight="1" x14ac:dyDescent="0.45">
      <c r="B16" s="15" t="s">
        <v>23</v>
      </c>
      <c r="C16" s="16" t="s">
        <v>12</v>
      </c>
      <c r="D16" s="506">
        <v>5</v>
      </c>
      <c r="E16" s="17" t="s">
        <v>16</v>
      </c>
      <c r="F16" s="504" t="s">
        <v>20</v>
      </c>
    </row>
    <row r="17" spans="2:6" ht="27.75" customHeight="1" x14ac:dyDescent="0.45">
      <c r="B17" s="18" t="s">
        <v>18</v>
      </c>
      <c r="C17" s="19" t="s">
        <v>12</v>
      </c>
      <c r="D17" s="509">
        <v>5</v>
      </c>
      <c r="E17" s="510"/>
      <c r="F17" s="511"/>
    </row>
    <row r="18" spans="2:6" ht="27.75" customHeight="1" x14ac:dyDescent="0.45">
      <c r="B18" s="15" t="s">
        <v>24</v>
      </c>
      <c r="C18" s="16" t="s">
        <v>12</v>
      </c>
      <c r="D18" s="506">
        <v>2</v>
      </c>
      <c r="E18" s="16" t="s">
        <v>25</v>
      </c>
      <c r="F18" s="504" t="s">
        <v>20</v>
      </c>
    </row>
    <row r="19" spans="2:6" ht="27" customHeight="1" x14ac:dyDescent="0.45">
      <c r="B19" s="505"/>
      <c r="C19" s="17" t="s">
        <v>12</v>
      </c>
      <c r="D19" s="506">
        <v>27</v>
      </c>
      <c r="E19" s="17" t="s">
        <v>25</v>
      </c>
      <c r="F19" s="508" t="s">
        <v>26</v>
      </c>
    </row>
    <row r="20" spans="2:6" ht="27" customHeight="1" x14ac:dyDescent="0.45">
      <c r="B20" s="18" t="s">
        <v>18</v>
      </c>
      <c r="C20" s="19" t="s">
        <v>12</v>
      </c>
      <c r="D20" s="509">
        <v>29</v>
      </c>
      <c r="E20" s="510"/>
      <c r="F20" s="511"/>
    </row>
    <row r="21" spans="2:6" ht="27" customHeight="1" x14ac:dyDescent="0.45">
      <c r="B21" s="15" t="s">
        <v>27</v>
      </c>
      <c r="C21" s="16" t="s">
        <v>12</v>
      </c>
      <c r="D21" s="502">
        <v>23</v>
      </c>
      <c r="E21" s="16" t="s">
        <v>25</v>
      </c>
      <c r="F21" s="504" t="s">
        <v>28</v>
      </c>
    </row>
    <row r="22" spans="2:6" ht="27" customHeight="1" x14ac:dyDescent="0.45">
      <c r="B22" s="18" t="s">
        <v>18</v>
      </c>
      <c r="C22" s="19" t="s">
        <v>12</v>
      </c>
      <c r="D22" s="509">
        <v>23</v>
      </c>
      <c r="E22" s="510"/>
      <c r="F22" s="511"/>
    </row>
    <row r="23" spans="2:6" ht="27" customHeight="1" x14ac:dyDescent="0.45">
      <c r="B23" s="15" t="s">
        <v>29</v>
      </c>
      <c r="C23" s="16" t="s">
        <v>12</v>
      </c>
      <c r="D23" s="502">
        <v>61</v>
      </c>
      <c r="E23" s="16" t="s">
        <v>16</v>
      </c>
      <c r="F23" s="504" t="s">
        <v>20</v>
      </c>
    </row>
    <row r="24" spans="2:6" ht="27" customHeight="1" thickBot="1" x14ac:dyDescent="0.5">
      <c r="B24" s="18" t="s">
        <v>18</v>
      </c>
      <c r="C24" s="19" t="s">
        <v>12</v>
      </c>
      <c r="D24" s="509">
        <v>61</v>
      </c>
      <c r="E24" s="512"/>
      <c r="F24" s="513"/>
    </row>
    <row r="25" spans="2:6" ht="27" customHeight="1" thickBot="1" x14ac:dyDescent="0.5">
      <c r="B25" s="20" t="s">
        <v>30</v>
      </c>
      <c r="C25" s="677">
        <f>D8+D11+D13+D15+D17+D20+D22+D24</f>
        <v>1073</v>
      </c>
      <c r="D25" s="678"/>
      <c r="E25" s="514"/>
      <c r="F25" s="515"/>
    </row>
    <row r="26" spans="2:6" ht="20.25" customHeight="1" x14ac:dyDescent="0.45">
      <c r="B26" s="517" t="s">
        <v>6</v>
      </c>
      <c r="C26" s="517"/>
      <c r="D26" s="517"/>
      <c r="E26" s="679"/>
      <c r="F26" s="679"/>
    </row>
    <row r="27" spans="2:6" ht="27" customHeight="1" x14ac:dyDescent="0.45">
      <c r="C27" s="21"/>
      <c r="D27" s="516"/>
    </row>
    <row r="28" spans="2:6" ht="27" customHeight="1" x14ac:dyDescent="0.45"/>
    <row r="29" spans="2:6" ht="27" customHeight="1" x14ac:dyDescent="0.45"/>
    <row r="30" spans="2:6" ht="27" customHeight="1" x14ac:dyDescent="0.45"/>
    <row r="31" spans="2:6" ht="27" customHeight="1" x14ac:dyDescent="0.45"/>
  </sheetData>
  <mergeCells count="5">
    <mergeCell ref="B2:F2"/>
    <mergeCell ref="E3:F3"/>
    <mergeCell ref="C4:D4"/>
    <mergeCell ref="C25:D25"/>
    <mergeCell ref="B26:F26"/>
  </mergeCells>
  <phoneticPr fontId="3"/>
  <pageMargins left="0.75" right="0.75" top="1" bottom="1" header="0.51111111111111096" footer="0.51111111111111096"/>
  <pageSetup paperSize="9" scale="95" firstPageNumber="4294963191" orientation="portrait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G6"/>
  <sheetViews>
    <sheetView showGridLines="0" workbookViewId="0">
      <selection activeCell="B6" sqref="B6:G6"/>
    </sheetView>
  </sheetViews>
  <sheetFormatPr defaultColWidth="9" defaultRowHeight="13.2" x14ac:dyDescent="0.45"/>
  <cols>
    <col min="1" max="2" width="9" style="494"/>
    <col min="3" max="7" width="17.59765625" style="494" customWidth="1"/>
    <col min="8" max="258" width="9" style="494"/>
    <col min="259" max="263" width="17.59765625" style="494" customWidth="1"/>
    <col min="264" max="514" width="9" style="494"/>
    <col min="515" max="519" width="17.59765625" style="494" customWidth="1"/>
    <col min="520" max="770" width="9" style="494"/>
    <col min="771" max="775" width="17.59765625" style="494" customWidth="1"/>
    <col min="776" max="1026" width="9" style="494"/>
    <col min="1027" max="1031" width="17.59765625" style="494" customWidth="1"/>
    <col min="1032" max="1282" width="9" style="494"/>
    <col min="1283" max="1287" width="17.59765625" style="494" customWidth="1"/>
    <col min="1288" max="1538" width="9" style="494"/>
    <col min="1539" max="1543" width="17.59765625" style="494" customWidth="1"/>
    <col min="1544" max="1794" width="9" style="494"/>
    <col min="1795" max="1799" width="17.59765625" style="494" customWidth="1"/>
    <col min="1800" max="2050" width="9" style="494"/>
    <col min="2051" max="2055" width="17.59765625" style="494" customWidth="1"/>
    <col min="2056" max="2306" width="9" style="494"/>
    <col min="2307" max="2311" width="17.59765625" style="494" customWidth="1"/>
    <col min="2312" max="2562" width="9" style="494"/>
    <col min="2563" max="2567" width="17.59765625" style="494" customWidth="1"/>
    <col min="2568" max="2818" width="9" style="494"/>
    <col min="2819" max="2823" width="17.59765625" style="494" customWidth="1"/>
    <col min="2824" max="3074" width="9" style="494"/>
    <col min="3075" max="3079" width="17.59765625" style="494" customWidth="1"/>
    <col min="3080" max="3330" width="9" style="494"/>
    <col min="3331" max="3335" width="17.59765625" style="494" customWidth="1"/>
    <col min="3336" max="3586" width="9" style="494"/>
    <col min="3587" max="3591" width="17.59765625" style="494" customWidth="1"/>
    <col min="3592" max="3842" width="9" style="494"/>
    <col min="3843" max="3847" width="17.59765625" style="494" customWidth="1"/>
    <col min="3848" max="4098" width="9" style="494"/>
    <col min="4099" max="4103" width="17.59765625" style="494" customWidth="1"/>
    <col min="4104" max="4354" width="9" style="494"/>
    <col min="4355" max="4359" width="17.59765625" style="494" customWidth="1"/>
    <col min="4360" max="4610" width="9" style="494"/>
    <col min="4611" max="4615" width="17.59765625" style="494" customWidth="1"/>
    <col min="4616" max="4866" width="9" style="494"/>
    <col min="4867" max="4871" width="17.59765625" style="494" customWidth="1"/>
    <col min="4872" max="5122" width="9" style="494"/>
    <col min="5123" max="5127" width="17.59765625" style="494" customWidth="1"/>
    <col min="5128" max="5378" width="9" style="494"/>
    <col min="5379" max="5383" width="17.59765625" style="494" customWidth="1"/>
    <col min="5384" max="5634" width="9" style="494"/>
    <col min="5635" max="5639" width="17.59765625" style="494" customWidth="1"/>
    <col min="5640" max="5890" width="9" style="494"/>
    <col min="5891" max="5895" width="17.59765625" style="494" customWidth="1"/>
    <col min="5896" max="6146" width="9" style="494"/>
    <col min="6147" max="6151" width="17.59765625" style="494" customWidth="1"/>
    <col min="6152" max="6402" width="9" style="494"/>
    <col min="6403" max="6407" width="17.59765625" style="494" customWidth="1"/>
    <col min="6408" max="6658" width="9" style="494"/>
    <col min="6659" max="6663" width="17.59765625" style="494" customWidth="1"/>
    <col min="6664" max="6914" width="9" style="494"/>
    <col min="6915" max="6919" width="17.59765625" style="494" customWidth="1"/>
    <col min="6920" max="7170" width="9" style="494"/>
    <col min="7171" max="7175" width="17.59765625" style="494" customWidth="1"/>
    <col min="7176" max="7426" width="9" style="494"/>
    <col min="7427" max="7431" width="17.59765625" style="494" customWidth="1"/>
    <col min="7432" max="7682" width="9" style="494"/>
    <col min="7683" max="7687" width="17.59765625" style="494" customWidth="1"/>
    <col min="7688" max="7938" width="9" style="494"/>
    <col min="7939" max="7943" width="17.59765625" style="494" customWidth="1"/>
    <col min="7944" max="8194" width="9" style="494"/>
    <col min="8195" max="8199" width="17.59765625" style="494" customWidth="1"/>
    <col min="8200" max="8450" width="9" style="494"/>
    <col min="8451" max="8455" width="17.59765625" style="494" customWidth="1"/>
    <col min="8456" max="8706" width="9" style="494"/>
    <col min="8707" max="8711" width="17.59765625" style="494" customWidth="1"/>
    <col min="8712" max="8962" width="9" style="494"/>
    <col min="8963" max="8967" width="17.59765625" style="494" customWidth="1"/>
    <col min="8968" max="9218" width="9" style="494"/>
    <col min="9219" max="9223" width="17.59765625" style="494" customWidth="1"/>
    <col min="9224" max="9474" width="9" style="494"/>
    <col min="9475" max="9479" width="17.59765625" style="494" customWidth="1"/>
    <col min="9480" max="9730" width="9" style="494"/>
    <col min="9731" max="9735" width="17.59765625" style="494" customWidth="1"/>
    <col min="9736" max="9986" width="9" style="494"/>
    <col min="9987" max="9991" width="17.59765625" style="494" customWidth="1"/>
    <col min="9992" max="10242" width="9" style="494"/>
    <col min="10243" max="10247" width="17.59765625" style="494" customWidth="1"/>
    <col min="10248" max="10498" width="9" style="494"/>
    <col min="10499" max="10503" width="17.59765625" style="494" customWidth="1"/>
    <col min="10504" max="10754" width="9" style="494"/>
    <col min="10755" max="10759" width="17.59765625" style="494" customWidth="1"/>
    <col min="10760" max="11010" width="9" style="494"/>
    <col min="11011" max="11015" width="17.59765625" style="494" customWidth="1"/>
    <col min="11016" max="11266" width="9" style="494"/>
    <col min="11267" max="11271" width="17.59765625" style="494" customWidth="1"/>
    <col min="11272" max="11522" width="9" style="494"/>
    <col min="11523" max="11527" width="17.59765625" style="494" customWidth="1"/>
    <col min="11528" max="11778" width="9" style="494"/>
    <col min="11779" max="11783" width="17.59765625" style="494" customWidth="1"/>
    <col min="11784" max="12034" width="9" style="494"/>
    <col min="12035" max="12039" width="17.59765625" style="494" customWidth="1"/>
    <col min="12040" max="12290" width="9" style="494"/>
    <col min="12291" max="12295" width="17.59765625" style="494" customWidth="1"/>
    <col min="12296" max="12546" width="9" style="494"/>
    <col min="12547" max="12551" width="17.59765625" style="494" customWidth="1"/>
    <col min="12552" max="12802" width="9" style="494"/>
    <col min="12803" max="12807" width="17.59765625" style="494" customWidth="1"/>
    <col min="12808" max="13058" width="9" style="494"/>
    <col min="13059" max="13063" width="17.59765625" style="494" customWidth="1"/>
    <col min="13064" max="13314" width="9" style="494"/>
    <col min="13315" max="13319" width="17.59765625" style="494" customWidth="1"/>
    <col min="13320" max="13570" width="9" style="494"/>
    <col min="13571" max="13575" width="17.59765625" style="494" customWidth="1"/>
    <col min="13576" max="13826" width="9" style="494"/>
    <col min="13827" max="13831" width="17.59765625" style="494" customWidth="1"/>
    <col min="13832" max="14082" width="9" style="494"/>
    <col min="14083" max="14087" width="17.59765625" style="494" customWidth="1"/>
    <col min="14088" max="14338" width="9" style="494"/>
    <col min="14339" max="14343" width="17.59765625" style="494" customWidth="1"/>
    <col min="14344" max="14594" width="9" style="494"/>
    <col min="14595" max="14599" width="17.59765625" style="494" customWidth="1"/>
    <col min="14600" max="14850" width="9" style="494"/>
    <col min="14851" max="14855" width="17.59765625" style="494" customWidth="1"/>
    <col min="14856" max="15106" width="9" style="494"/>
    <col min="15107" max="15111" width="17.59765625" style="494" customWidth="1"/>
    <col min="15112" max="15362" width="9" style="494"/>
    <col min="15363" max="15367" width="17.59765625" style="494" customWidth="1"/>
    <col min="15368" max="15618" width="9" style="494"/>
    <col min="15619" max="15623" width="17.59765625" style="494" customWidth="1"/>
    <col min="15624" max="15874" width="9" style="494"/>
    <col min="15875" max="15879" width="17.59765625" style="494" customWidth="1"/>
    <col min="15880" max="16130" width="9" style="494"/>
    <col min="16131" max="16135" width="17.59765625" style="494" customWidth="1"/>
    <col min="16136" max="16384" width="9" style="494"/>
  </cols>
  <sheetData>
    <row r="2" spans="2:7" ht="16.5" customHeight="1" x14ac:dyDescent="0.45">
      <c r="B2" s="680" t="s">
        <v>31</v>
      </c>
      <c r="C2" s="680"/>
      <c r="D2" s="680"/>
      <c r="E2" s="680"/>
      <c r="F2" s="680"/>
      <c r="G2" s="680"/>
    </row>
    <row r="3" spans="2:7" ht="18.75" customHeight="1" thickBot="1" x14ac:dyDescent="0.2">
      <c r="F3" s="681" t="s">
        <v>1051</v>
      </c>
      <c r="G3" s="682"/>
    </row>
    <row r="4" spans="2:7" ht="27.75" customHeight="1" x14ac:dyDescent="0.45">
      <c r="B4" s="491" t="s">
        <v>32</v>
      </c>
      <c r="C4" s="492" t="s">
        <v>33</v>
      </c>
      <c r="D4" s="492" t="s">
        <v>34</v>
      </c>
      <c r="E4" s="492" t="s">
        <v>35</v>
      </c>
      <c r="F4" s="492" t="s">
        <v>36</v>
      </c>
      <c r="G4" s="493" t="s">
        <v>37</v>
      </c>
    </row>
    <row r="5" spans="2:7" ht="27.75" customHeight="1" thickBot="1" x14ac:dyDescent="0.5">
      <c r="B5" s="22" t="s">
        <v>8</v>
      </c>
      <c r="C5" s="23" t="s">
        <v>1078</v>
      </c>
      <c r="D5" s="23" t="s">
        <v>1079</v>
      </c>
      <c r="E5" s="23" t="s">
        <v>1080</v>
      </c>
      <c r="F5" s="23" t="s">
        <v>1081</v>
      </c>
      <c r="G5" s="448" t="s">
        <v>1082</v>
      </c>
    </row>
    <row r="6" spans="2:7" ht="21.75" customHeight="1" x14ac:dyDescent="0.45">
      <c r="B6" s="517" t="s">
        <v>6</v>
      </c>
      <c r="C6" s="517"/>
      <c r="D6" s="517"/>
      <c r="E6" s="517"/>
      <c r="F6" s="517"/>
      <c r="G6" s="517"/>
    </row>
  </sheetData>
  <mergeCells count="3">
    <mergeCell ref="B2:G2"/>
    <mergeCell ref="F3:G3"/>
    <mergeCell ref="B6:G6"/>
  </mergeCells>
  <phoneticPr fontId="3"/>
  <pageMargins left="0.5" right="0.2" top="1" bottom="1" header="0.51111111111111096" footer="0.51111111111111096"/>
  <pageSetup paperSize="9" scale="91" firstPageNumber="4294963191" orientation="portrait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C6"/>
  <sheetViews>
    <sheetView showGridLines="0" workbookViewId="0">
      <selection activeCell="C9" sqref="C9"/>
    </sheetView>
  </sheetViews>
  <sheetFormatPr defaultColWidth="9" defaultRowHeight="13.2" x14ac:dyDescent="0.45"/>
  <cols>
    <col min="1" max="1" width="9" style="419"/>
    <col min="2" max="3" width="30.69921875" style="419" customWidth="1"/>
    <col min="4" max="257" width="9" style="419"/>
    <col min="258" max="259" width="30.69921875" style="419" customWidth="1"/>
    <col min="260" max="513" width="9" style="419"/>
    <col min="514" max="515" width="30.69921875" style="419" customWidth="1"/>
    <col min="516" max="769" width="9" style="419"/>
    <col min="770" max="771" width="30.69921875" style="419" customWidth="1"/>
    <col min="772" max="1025" width="9" style="419"/>
    <col min="1026" max="1027" width="30.69921875" style="419" customWidth="1"/>
    <col min="1028" max="1281" width="9" style="419"/>
    <col min="1282" max="1283" width="30.69921875" style="419" customWidth="1"/>
    <col min="1284" max="1537" width="9" style="419"/>
    <col min="1538" max="1539" width="30.69921875" style="419" customWidth="1"/>
    <col min="1540" max="1793" width="9" style="419"/>
    <col min="1794" max="1795" width="30.69921875" style="419" customWidth="1"/>
    <col min="1796" max="2049" width="9" style="419"/>
    <col min="2050" max="2051" width="30.69921875" style="419" customWidth="1"/>
    <col min="2052" max="2305" width="9" style="419"/>
    <col min="2306" max="2307" width="30.69921875" style="419" customWidth="1"/>
    <col min="2308" max="2561" width="9" style="419"/>
    <col min="2562" max="2563" width="30.69921875" style="419" customWidth="1"/>
    <col min="2564" max="2817" width="9" style="419"/>
    <col min="2818" max="2819" width="30.69921875" style="419" customWidth="1"/>
    <col min="2820" max="3073" width="9" style="419"/>
    <col min="3074" max="3075" width="30.69921875" style="419" customWidth="1"/>
    <col min="3076" max="3329" width="9" style="419"/>
    <col min="3330" max="3331" width="30.69921875" style="419" customWidth="1"/>
    <col min="3332" max="3585" width="9" style="419"/>
    <col min="3586" max="3587" width="30.69921875" style="419" customWidth="1"/>
    <col min="3588" max="3841" width="9" style="419"/>
    <col min="3842" max="3843" width="30.69921875" style="419" customWidth="1"/>
    <col min="3844" max="4097" width="9" style="419"/>
    <col min="4098" max="4099" width="30.69921875" style="419" customWidth="1"/>
    <col min="4100" max="4353" width="9" style="419"/>
    <col min="4354" max="4355" width="30.69921875" style="419" customWidth="1"/>
    <col min="4356" max="4609" width="9" style="419"/>
    <col min="4610" max="4611" width="30.69921875" style="419" customWidth="1"/>
    <col min="4612" max="4865" width="9" style="419"/>
    <col min="4866" max="4867" width="30.69921875" style="419" customWidth="1"/>
    <col min="4868" max="5121" width="9" style="419"/>
    <col min="5122" max="5123" width="30.69921875" style="419" customWidth="1"/>
    <col min="5124" max="5377" width="9" style="419"/>
    <col min="5378" max="5379" width="30.69921875" style="419" customWidth="1"/>
    <col min="5380" max="5633" width="9" style="419"/>
    <col min="5634" max="5635" width="30.69921875" style="419" customWidth="1"/>
    <col min="5636" max="5889" width="9" style="419"/>
    <col min="5890" max="5891" width="30.69921875" style="419" customWidth="1"/>
    <col min="5892" max="6145" width="9" style="419"/>
    <col min="6146" max="6147" width="30.69921875" style="419" customWidth="1"/>
    <col min="6148" max="6401" width="9" style="419"/>
    <col min="6402" max="6403" width="30.69921875" style="419" customWidth="1"/>
    <col min="6404" max="6657" width="9" style="419"/>
    <col min="6658" max="6659" width="30.69921875" style="419" customWidth="1"/>
    <col min="6660" max="6913" width="9" style="419"/>
    <col min="6914" max="6915" width="30.69921875" style="419" customWidth="1"/>
    <col min="6916" max="7169" width="9" style="419"/>
    <col min="7170" max="7171" width="30.69921875" style="419" customWidth="1"/>
    <col min="7172" max="7425" width="9" style="419"/>
    <col min="7426" max="7427" width="30.69921875" style="419" customWidth="1"/>
    <col min="7428" max="7681" width="9" style="419"/>
    <col min="7682" max="7683" width="30.69921875" style="419" customWidth="1"/>
    <col min="7684" max="7937" width="9" style="419"/>
    <col min="7938" max="7939" width="30.69921875" style="419" customWidth="1"/>
    <col min="7940" max="8193" width="9" style="419"/>
    <col min="8194" max="8195" width="30.69921875" style="419" customWidth="1"/>
    <col min="8196" max="8449" width="9" style="419"/>
    <col min="8450" max="8451" width="30.69921875" style="419" customWidth="1"/>
    <col min="8452" max="8705" width="9" style="419"/>
    <col min="8706" max="8707" width="30.69921875" style="419" customWidth="1"/>
    <col min="8708" max="8961" width="9" style="419"/>
    <col min="8962" max="8963" width="30.69921875" style="419" customWidth="1"/>
    <col min="8964" max="9217" width="9" style="419"/>
    <col min="9218" max="9219" width="30.69921875" style="419" customWidth="1"/>
    <col min="9220" max="9473" width="9" style="419"/>
    <col min="9474" max="9475" width="30.69921875" style="419" customWidth="1"/>
    <col min="9476" max="9729" width="9" style="419"/>
    <col min="9730" max="9731" width="30.69921875" style="419" customWidth="1"/>
    <col min="9732" max="9985" width="9" style="419"/>
    <col min="9986" max="9987" width="30.69921875" style="419" customWidth="1"/>
    <col min="9988" max="10241" width="9" style="419"/>
    <col min="10242" max="10243" width="30.69921875" style="419" customWidth="1"/>
    <col min="10244" max="10497" width="9" style="419"/>
    <col min="10498" max="10499" width="30.69921875" style="419" customWidth="1"/>
    <col min="10500" max="10753" width="9" style="419"/>
    <col min="10754" max="10755" width="30.69921875" style="419" customWidth="1"/>
    <col min="10756" max="11009" width="9" style="419"/>
    <col min="11010" max="11011" width="30.69921875" style="419" customWidth="1"/>
    <col min="11012" max="11265" width="9" style="419"/>
    <col min="11266" max="11267" width="30.69921875" style="419" customWidth="1"/>
    <col min="11268" max="11521" width="9" style="419"/>
    <col min="11522" max="11523" width="30.69921875" style="419" customWidth="1"/>
    <col min="11524" max="11777" width="9" style="419"/>
    <col min="11778" max="11779" width="30.69921875" style="419" customWidth="1"/>
    <col min="11780" max="12033" width="9" style="419"/>
    <col min="12034" max="12035" width="30.69921875" style="419" customWidth="1"/>
    <col min="12036" max="12289" width="9" style="419"/>
    <col min="12290" max="12291" width="30.69921875" style="419" customWidth="1"/>
    <col min="12292" max="12545" width="9" style="419"/>
    <col min="12546" max="12547" width="30.69921875" style="419" customWidth="1"/>
    <col min="12548" max="12801" width="9" style="419"/>
    <col min="12802" max="12803" width="30.69921875" style="419" customWidth="1"/>
    <col min="12804" max="13057" width="9" style="419"/>
    <col min="13058" max="13059" width="30.69921875" style="419" customWidth="1"/>
    <col min="13060" max="13313" width="9" style="419"/>
    <col min="13314" max="13315" width="30.69921875" style="419" customWidth="1"/>
    <col min="13316" max="13569" width="9" style="419"/>
    <col min="13570" max="13571" width="30.69921875" style="419" customWidth="1"/>
    <col min="13572" max="13825" width="9" style="419"/>
    <col min="13826" max="13827" width="30.69921875" style="419" customWidth="1"/>
    <col min="13828" max="14081" width="9" style="419"/>
    <col min="14082" max="14083" width="30.69921875" style="419" customWidth="1"/>
    <col min="14084" max="14337" width="9" style="419"/>
    <col min="14338" max="14339" width="30.69921875" style="419" customWidth="1"/>
    <col min="14340" max="14593" width="9" style="419"/>
    <col min="14594" max="14595" width="30.69921875" style="419" customWidth="1"/>
    <col min="14596" max="14849" width="9" style="419"/>
    <col min="14850" max="14851" width="30.69921875" style="419" customWidth="1"/>
    <col min="14852" max="15105" width="9" style="419"/>
    <col min="15106" max="15107" width="30.69921875" style="419" customWidth="1"/>
    <col min="15108" max="15361" width="9" style="419"/>
    <col min="15362" max="15363" width="30.69921875" style="419" customWidth="1"/>
    <col min="15364" max="15617" width="9" style="419"/>
    <col min="15618" max="15619" width="30.69921875" style="419" customWidth="1"/>
    <col min="15620" max="15873" width="9" style="419"/>
    <col min="15874" max="15875" width="30.69921875" style="419" customWidth="1"/>
    <col min="15876" max="16129" width="9" style="419"/>
    <col min="16130" max="16131" width="30.69921875" style="419" customWidth="1"/>
    <col min="16132" max="16384" width="9" style="419"/>
  </cols>
  <sheetData>
    <row r="2" spans="2:3" ht="14.4" x14ac:dyDescent="0.45">
      <c r="B2" s="683" t="s">
        <v>38</v>
      </c>
      <c r="C2" s="683"/>
    </row>
    <row r="3" spans="2:3" ht="18" customHeight="1" thickBot="1" x14ac:dyDescent="0.2">
      <c r="C3" s="418" t="s">
        <v>1051</v>
      </c>
    </row>
    <row r="4" spans="2:3" ht="26.25" customHeight="1" x14ac:dyDescent="0.45">
      <c r="B4" s="24" t="s">
        <v>39</v>
      </c>
      <c r="C4" s="25" t="s">
        <v>8</v>
      </c>
    </row>
    <row r="5" spans="2:3" ht="26.25" customHeight="1" thickBot="1" x14ac:dyDescent="0.5">
      <c r="B5" s="26">
        <v>142</v>
      </c>
      <c r="C5" s="27">
        <v>60.11</v>
      </c>
    </row>
    <row r="6" spans="2:3" ht="23.25" customHeight="1" x14ac:dyDescent="0.45">
      <c r="B6" s="684" t="s">
        <v>6</v>
      </c>
      <c r="C6" s="684"/>
    </row>
  </sheetData>
  <mergeCells count="2">
    <mergeCell ref="B2:C2"/>
    <mergeCell ref="B6:C6"/>
  </mergeCells>
  <phoneticPr fontId="3"/>
  <pageMargins left="0.75" right="0.75" top="1" bottom="1" header="0.51111111111111096" footer="0.51111111111111096"/>
  <pageSetup paperSize="9" firstPageNumber="4294963191" orientation="portrait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/>
    <pageSetUpPr fitToPage="1"/>
  </sheetPr>
  <dimension ref="B2:K49"/>
  <sheetViews>
    <sheetView showGridLines="0" topLeftCell="B32" zoomScaleNormal="100" zoomScaleSheetLayoutView="100" workbookViewId="0">
      <selection activeCell="M31" sqref="M31"/>
    </sheetView>
  </sheetViews>
  <sheetFormatPr defaultRowHeight="13.2" x14ac:dyDescent="0.45"/>
  <cols>
    <col min="1" max="1" width="9" style="28"/>
    <col min="2" max="2" width="20.09765625" style="28" customWidth="1"/>
    <col min="3" max="3" width="5.59765625" style="29" customWidth="1"/>
    <col min="4" max="4" width="31.8984375" style="28" customWidth="1"/>
    <col min="5" max="5" width="5.19921875" style="28" bestFit="1" customWidth="1"/>
    <col min="6" max="8" width="5.8984375" style="30" bestFit="1" customWidth="1"/>
    <col min="9" max="9" width="11.59765625" style="28" customWidth="1"/>
    <col min="10" max="257" width="9" style="28"/>
    <col min="258" max="258" width="17.59765625" style="28" customWidth="1"/>
    <col min="259" max="259" width="5.59765625" style="28" customWidth="1"/>
    <col min="260" max="260" width="34.3984375" style="28" customWidth="1"/>
    <col min="261" max="261" width="5.19921875" style="28" bestFit="1" customWidth="1"/>
    <col min="262" max="264" width="5.8984375" style="28" bestFit="1" customWidth="1"/>
    <col min="265" max="265" width="11.59765625" style="28" customWidth="1"/>
    <col min="266" max="513" width="9" style="28"/>
    <col min="514" max="514" width="17.59765625" style="28" customWidth="1"/>
    <col min="515" max="515" width="5.59765625" style="28" customWidth="1"/>
    <col min="516" max="516" width="34.3984375" style="28" customWidth="1"/>
    <col min="517" max="517" width="5.19921875" style="28" bestFit="1" customWidth="1"/>
    <col min="518" max="520" width="5.8984375" style="28" bestFit="1" customWidth="1"/>
    <col min="521" max="521" width="11.59765625" style="28" customWidth="1"/>
    <col min="522" max="769" width="9" style="28"/>
    <col min="770" max="770" width="17.59765625" style="28" customWidth="1"/>
    <col min="771" max="771" width="5.59765625" style="28" customWidth="1"/>
    <col min="772" max="772" width="34.3984375" style="28" customWidth="1"/>
    <col min="773" max="773" width="5.19921875" style="28" bestFit="1" customWidth="1"/>
    <col min="774" max="776" width="5.8984375" style="28" bestFit="1" customWidth="1"/>
    <col min="777" max="777" width="11.59765625" style="28" customWidth="1"/>
    <col min="778" max="1025" width="9" style="28"/>
    <col min="1026" max="1026" width="17.59765625" style="28" customWidth="1"/>
    <col min="1027" max="1027" width="5.59765625" style="28" customWidth="1"/>
    <col min="1028" max="1028" width="34.3984375" style="28" customWidth="1"/>
    <col min="1029" max="1029" width="5.19921875" style="28" bestFit="1" customWidth="1"/>
    <col min="1030" max="1032" width="5.8984375" style="28" bestFit="1" customWidth="1"/>
    <col min="1033" max="1033" width="11.59765625" style="28" customWidth="1"/>
    <col min="1034" max="1281" width="9" style="28"/>
    <col min="1282" max="1282" width="17.59765625" style="28" customWidth="1"/>
    <col min="1283" max="1283" width="5.59765625" style="28" customWidth="1"/>
    <col min="1284" max="1284" width="34.3984375" style="28" customWidth="1"/>
    <col min="1285" max="1285" width="5.19921875" style="28" bestFit="1" customWidth="1"/>
    <col min="1286" max="1288" width="5.8984375" style="28" bestFit="1" customWidth="1"/>
    <col min="1289" max="1289" width="11.59765625" style="28" customWidth="1"/>
    <col min="1290" max="1537" width="9" style="28"/>
    <col min="1538" max="1538" width="17.59765625" style="28" customWidth="1"/>
    <col min="1539" max="1539" width="5.59765625" style="28" customWidth="1"/>
    <col min="1540" max="1540" width="34.3984375" style="28" customWidth="1"/>
    <col min="1541" max="1541" width="5.19921875" style="28" bestFit="1" customWidth="1"/>
    <col min="1542" max="1544" width="5.8984375" style="28" bestFit="1" customWidth="1"/>
    <col min="1545" max="1545" width="11.59765625" style="28" customWidth="1"/>
    <col min="1546" max="1793" width="9" style="28"/>
    <col min="1794" max="1794" width="17.59765625" style="28" customWidth="1"/>
    <col min="1795" max="1795" width="5.59765625" style="28" customWidth="1"/>
    <col min="1796" max="1796" width="34.3984375" style="28" customWidth="1"/>
    <col min="1797" max="1797" width="5.19921875" style="28" bestFit="1" customWidth="1"/>
    <col min="1798" max="1800" width="5.8984375" style="28" bestFit="1" customWidth="1"/>
    <col min="1801" max="1801" width="11.59765625" style="28" customWidth="1"/>
    <col min="1802" max="2049" width="9" style="28"/>
    <col min="2050" max="2050" width="17.59765625" style="28" customWidth="1"/>
    <col min="2051" max="2051" width="5.59765625" style="28" customWidth="1"/>
    <col min="2052" max="2052" width="34.3984375" style="28" customWidth="1"/>
    <col min="2053" max="2053" width="5.19921875" style="28" bestFit="1" customWidth="1"/>
    <col min="2054" max="2056" width="5.8984375" style="28" bestFit="1" customWidth="1"/>
    <col min="2057" max="2057" width="11.59765625" style="28" customWidth="1"/>
    <col min="2058" max="2305" width="9" style="28"/>
    <col min="2306" max="2306" width="17.59765625" style="28" customWidth="1"/>
    <col min="2307" max="2307" width="5.59765625" style="28" customWidth="1"/>
    <col min="2308" max="2308" width="34.3984375" style="28" customWidth="1"/>
    <col min="2309" max="2309" width="5.19921875" style="28" bestFit="1" customWidth="1"/>
    <col min="2310" max="2312" width="5.8984375" style="28" bestFit="1" customWidth="1"/>
    <col min="2313" max="2313" width="11.59765625" style="28" customWidth="1"/>
    <col min="2314" max="2561" width="9" style="28"/>
    <col min="2562" max="2562" width="17.59765625" style="28" customWidth="1"/>
    <col min="2563" max="2563" width="5.59765625" style="28" customWidth="1"/>
    <col min="2564" max="2564" width="34.3984375" style="28" customWidth="1"/>
    <col min="2565" max="2565" width="5.19921875" style="28" bestFit="1" customWidth="1"/>
    <col min="2566" max="2568" width="5.8984375" style="28" bestFit="1" customWidth="1"/>
    <col min="2569" max="2569" width="11.59765625" style="28" customWidth="1"/>
    <col min="2570" max="2817" width="9" style="28"/>
    <col min="2818" max="2818" width="17.59765625" style="28" customWidth="1"/>
    <col min="2819" max="2819" width="5.59765625" style="28" customWidth="1"/>
    <col min="2820" max="2820" width="34.3984375" style="28" customWidth="1"/>
    <col min="2821" max="2821" width="5.19921875" style="28" bestFit="1" customWidth="1"/>
    <col min="2822" max="2824" width="5.8984375" style="28" bestFit="1" customWidth="1"/>
    <col min="2825" max="2825" width="11.59765625" style="28" customWidth="1"/>
    <col min="2826" max="3073" width="9" style="28"/>
    <col min="3074" max="3074" width="17.59765625" style="28" customWidth="1"/>
    <col min="3075" max="3075" width="5.59765625" style="28" customWidth="1"/>
    <col min="3076" max="3076" width="34.3984375" style="28" customWidth="1"/>
    <col min="3077" max="3077" width="5.19921875" style="28" bestFit="1" customWidth="1"/>
    <col min="3078" max="3080" width="5.8984375" style="28" bestFit="1" customWidth="1"/>
    <col min="3081" max="3081" width="11.59765625" style="28" customWidth="1"/>
    <col min="3082" max="3329" width="9" style="28"/>
    <col min="3330" max="3330" width="17.59765625" style="28" customWidth="1"/>
    <col min="3331" max="3331" width="5.59765625" style="28" customWidth="1"/>
    <col min="3332" max="3332" width="34.3984375" style="28" customWidth="1"/>
    <col min="3333" max="3333" width="5.19921875" style="28" bestFit="1" customWidth="1"/>
    <col min="3334" max="3336" width="5.8984375" style="28" bestFit="1" customWidth="1"/>
    <col min="3337" max="3337" width="11.59765625" style="28" customWidth="1"/>
    <col min="3338" max="3585" width="9" style="28"/>
    <col min="3586" max="3586" width="17.59765625" style="28" customWidth="1"/>
    <col min="3587" max="3587" width="5.59765625" style="28" customWidth="1"/>
    <col min="3588" max="3588" width="34.3984375" style="28" customWidth="1"/>
    <col min="3589" max="3589" width="5.19921875" style="28" bestFit="1" customWidth="1"/>
    <col min="3590" max="3592" width="5.8984375" style="28" bestFit="1" customWidth="1"/>
    <col min="3593" max="3593" width="11.59765625" style="28" customWidth="1"/>
    <col min="3594" max="3841" width="9" style="28"/>
    <col min="3842" max="3842" width="17.59765625" style="28" customWidth="1"/>
    <col min="3843" max="3843" width="5.59765625" style="28" customWidth="1"/>
    <col min="3844" max="3844" width="34.3984375" style="28" customWidth="1"/>
    <col min="3845" max="3845" width="5.19921875" style="28" bestFit="1" customWidth="1"/>
    <col min="3846" max="3848" width="5.8984375" style="28" bestFit="1" customWidth="1"/>
    <col min="3849" max="3849" width="11.59765625" style="28" customWidth="1"/>
    <col min="3850" max="4097" width="9" style="28"/>
    <col min="4098" max="4098" width="17.59765625" style="28" customWidth="1"/>
    <col min="4099" max="4099" width="5.59765625" style="28" customWidth="1"/>
    <col min="4100" max="4100" width="34.3984375" style="28" customWidth="1"/>
    <col min="4101" max="4101" width="5.19921875" style="28" bestFit="1" customWidth="1"/>
    <col min="4102" max="4104" width="5.8984375" style="28" bestFit="1" customWidth="1"/>
    <col min="4105" max="4105" width="11.59765625" style="28" customWidth="1"/>
    <col min="4106" max="4353" width="9" style="28"/>
    <col min="4354" max="4354" width="17.59765625" style="28" customWidth="1"/>
    <col min="4355" max="4355" width="5.59765625" style="28" customWidth="1"/>
    <col min="4356" max="4356" width="34.3984375" style="28" customWidth="1"/>
    <col min="4357" max="4357" width="5.19921875" style="28" bestFit="1" customWidth="1"/>
    <col min="4358" max="4360" width="5.8984375" style="28" bestFit="1" customWidth="1"/>
    <col min="4361" max="4361" width="11.59765625" style="28" customWidth="1"/>
    <col min="4362" max="4609" width="9" style="28"/>
    <col min="4610" max="4610" width="17.59765625" style="28" customWidth="1"/>
    <col min="4611" max="4611" width="5.59765625" style="28" customWidth="1"/>
    <col min="4612" max="4612" width="34.3984375" style="28" customWidth="1"/>
    <col min="4613" max="4613" width="5.19921875" style="28" bestFit="1" customWidth="1"/>
    <col min="4614" max="4616" width="5.8984375" style="28" bestFit="1" customWidth="1"/>
    <col min="4617" max="4617" width="11.59765625" style="28" customWidth="1"/>
    <col min="4618" max="4865" width="9" style="28"/>
    <col min="4866" max="4866" width="17.59765625" style="28" customWidth="1"/>
    <col min="4867" max="4867" width="5.59765625" style="28" customWidth="1"/>
    <col min="4868" max="4868" width="34.3984375" style="28" customWidth="1"/>
    <col min="4869" max="4869" width="5.19921875" style="28" bestFit="1" customWidth="1"/>
    <col min="4870" max="4872" width="5.8984375" style="28" bestFit="1" customWidth="1"/>
    <col min="4873" max="4873" width="11.59765625" style="28" customWidth="1"/>
    <col min="4874" max="5121" width="9" style="28"/>
    <col min="5122" max="5122" width="17.59765625" style="28" customWidth="1"/>
    <col min="5123" max="5123" width="5.59765625" style="28" customWidth="1"/>
    <col min="5124" max="5124" width="34.3984375" style="28" customWidth="1"/>
    <col min="5125" max="5125" width="5.19921875" style="28" bestFit="1" customWidth="1"/>
    <col min="5126" max="5128" width="5.8984375" style="28" bestFit="1" customWidth="1"/>
    <col min="5129" max="5129" width="11.59765625" style="28" customWidth="1"/>
    <col min="5130" max="5377" width="9" style="28"/>
    <col min="5378" max="5378" width="17.59765625" style="28" customWidth="1"/>
    <col min="5379" max="5379" width="5.59765625" style="28" customWidth="1"/>
    <col min="5380" max="5380" width="34.3984375" style="28" customWidth="1"/>
    <col min="5381" max="5381" width="5.19921875" style="28" bestFit="1" customWidth="1"/>
    <col min="5382" max="5384" width="5.8984375" style="28" bestFit="1" customWidth="1"/>
    <col min="5385" max="5385" width="11.59765625" style="28" customWidth="1"/>
    <col min="5386" max="5633" width="9" style="28"/>
    <col min="5634" max="5634" width="17.59765625" style="28" customWidth="1"/>
    <col min="5635" max="5635" width="5.59765625" style="28" customWidth="1"/>
    <col min="5636" max="5636" width="34.3984375" style="28" customWidth="1"/>
    <col min="5637" max="5637" width="5.19921875" style="28" bestFit="1" customWidth="1"/>
    <col min="5638" max="5640" width="5.8984375" style="28" bestFit="1" customWidth="1"/>
    <col min="5641" max="5641" width="11.59765625" style="28" customWidth="1"/>
    <col min="5642" max="5889" width="9" style="28"/>
    <col min="5890" max="5890" width="17.59765625" style="28" customWidth="1"/>
    <col min="5891" max="5891" width="5.59765625" style="28" customWidth="1"/>
    <col min="5892" max="5892" width="34.3984375" style="28" customWidth="1"/>
    <col min="5893" max="5893" width="5.19921875" style="28" bestFit="1" customWidth="1"/>
    <col min="5894" max="5896" width="5.8984375" style="28" bestFit="1" customWidth="1"/>
    <col min="5897" max="5897" width="11.59765625" style="28" customWidth="1"/>
    <col min="5898" max="6145" width="9" style="28"/>
    <col min="6146" max="6146" width="17.59765625" style="28" customWidth="1"/>
    <col min="6147" max="6147" width="5.59765625" style="28" customWidth="1"/>
    <col min="6148" max="6148" width="34.3984375" style="28" customWidth="1"/>
    <col min="6149" max="6149" width="5.19921875" style="28" bestFit="1" customWidth="1"/>
    <col min="6150" max="6152" width="5.8984375" style="28" bestFit="1" customWidth="1"/>
    <col min="6153" max="6153" width="11.59765625" style="28" customWidth="1"/>
    <col min="6154" max="6401" width="9" style="28"/>
    <col min="6402" max="6402" width="17.59765625" style="28" customWidth="1"/>
    <col min="6403" max="6403" width="5.59765625" style="28" customWidth="1"/>
    <col min="6404" max="6404" width="34.3984375" style="28" customWidth="1"/>
    <col min="6405" max="6405" width="5.19921875" style="28" bestFit="1" customWidth="1"/>
    <col min="6406" max="6408" width="5.8984375" style="28" bestFit="1" customWidth="1"/>
    <col min="6409" max="6409" width="11.59765625" style="28" customWidth="1"/>
    <col min="6410" max="6657" width="9" style="28"/>
    <col min="6658" max="6658" width="17.59765625" style="28" customWidth="1"/>
    <col min="6659" max="6659" width="5.59765625" style="28" customWidth="1"/>
    <col min="6660" max="6660" width="34.3984375" style="28" customWidth="1"/>
    <col min="6661" max="6661" width="5.19921875" style="28" bestFit="1" customWidth="1"/>
    <col min="6662" max="6664" width="5.8984375" style="28" bestFit="1" customWidth="1"/>
    <col min="6665" max="6665" width="11.59765625" style="28" customWidth="1"/>
    <col min="6666" max="6913" width="9" style="28"/>
    <col min="6914" max="6914" width="17.59765625" style="28" customWidth="1"/>
    <col min="6915" max="6915" width="5.59765625" style="28" customWidth="1"/>
    <col min="6916" max="6916" width="34.3984375" style="28" customWidth="1"/>
    <col min="6917" max="6917" width="5.19921875" style="28" bestFit="1" customWidth="1"/>
    <col min="6918" max="6920" width="5.8984375" style="28" bestFit="1" customWidth="1"/>
    <col min="6921" max="6921" width="11.59765625" style="28" customWidth="1"/>
    <col min="6922" max="7169" width="9" style="28"/>
    <col min="7170" max="7170" width="17.59765625" style="28" customWidth="1"/>
    <col min="7171" max="7171" width="5.59765625" style="28" customWidth="1"/>
    <col min="7172" max="7172" width="34.3984375" style="28" customWidth="1"/>
    <col min="7173" max="7173" width="5.19921875" style="28" bestFit="1" customWidth="1"/>
    <col min="7174" max="7176" width="5.8984375" style="28" bestFit="1" customWidth="1"/>
    <col min="7177" max="7177" width="11.59765625" style="28" customWidth="1"/>
    <col min="7178" max="7425" width="9" style="28"/>
    <col min="7426" max="7426" width="17.59765625" style="28" customWidth="1"/>
    <col min="7427" max="7427" width="5.59765625" style="28" customWidth="1"/>
    <col min="7428" max="7428" width="34.3984375" style="28" customWidth="1"/>
    <col min="7429" max="7429" width="5.19921875" style="28" bestFit="1" customWidth="1"/>
    <col min="7430" max="7432" width="5.8984375" style="28" bestFit="1" customWidth="1"/>
    <col min="7433" max="7433" width="11.59765625" style="28" customWidth="1"/>
    <col min="7434" max="7681" width="9" style="28"/>
    <col min="7682" max="7682" width="17.59765625" style="28" customWidth="1"/>
    <col min="7683" max="7683" width="5.59765625" style="28" customWidth="1"/>
    <col min="7684" max="7684" width="34.3984375" style="28" customWidth="1"/>
    <col min="7685" max="7685" width="5.19921875" style="28" bestFit="1" customWidth="1"/>
    <col min="7686" max="7688" width="5.8984375" style="28" bestFit="1" customWidth="1"/>
    <col min="7689" max="7689" width="11.59765625" style="28" customWidth="1"/>
    <col min="7690" max="7937" width="9" style="28"/>
    <col min="7938" max="7938" width="17.59765625" style="28" customWidth="1"/>
    <col min="7939" max="7939" width="5.59765625" style="28" customWidth="1"/>
    <col min="7940" max="7940" width="34.3984375" style="28" customWidth="1"/>
    <col min="7941" max="7941" width="5.19921875" style="28" bestFit="1" customWidth="1"/>
    <col min="7942" max="7944" width="5.8984375" style="28" bestFit="1" customWidth="1"/>
    <col min="7945" max="7945" width="11.59765625" style="28" customWidth="1"/>
    <col min="7946" max="8193" width="9" style="28"/>
    <col min="8194" max="8194" width="17.59765625" style="28" customWidth="1"/>
    <col min="8195" max="8195" width="5.59765625" style="28" customWidth="1"/>
    <col min="8196" max="8196" width="34.3984375" style="28" customWidth="1"/>
    <col min="8197" max="8197" width="5.19921875" style="28" bestFit="1" customWidth="1"/>
    <col min="8198" max="8200" width="5.8984375" style="28" bestFit="1" customWidth="1"/>
    <col min="8201" max="8201" width="11.59765625" style="28" customWidth="1"/>
    <col min="8202" max="8449" width="9" style="28"/>
    <col min="8450" max="8450" width="17.59765625" style="28" customWidth="1"/>
    <col min="8451" max="8451" width="5.59765625" style="28" customWidth="1"/>
    <col min="8452" max="8452" width="34.3984375" style="28" customWidth="1"/>
    <col min="8453" max="8453" width="5.19921875" style="28" bestFit="1" customWidth="1"/>
    <col min="8454" max="8456" width="5.8984375" style="28" bestFit="1" customWidth="1"/>
    <col min="8457" max="8457" width="11.59765625" style="28" customWidth="1"/>
    <col min="8458" max="8705" width="9" style="28"/>
    <col min="8706" max="8706" width="17.59765625" style="28" customWidth="1"/>
    <col min="8707" max="8707" width="5.59765625" style="28" customWidth="1"/>
    <col min="8708" max="8708" width="34.3984375" style="28" customWidth="1"/>
    <col min="8709" max="8709" width="5.19921875" style="28" bestFit="1" customWidth="1"/>
    <col min="8710" max="8712" width="5.8984375" style="28" bestFit="1" customWidth="1"/>
    <col min="8713" max="8713" width="11.59765625" style="28" customWidth="1"/>
    <col min="8714" max="8961" width="9" style="28"/>
    <col min="8962" max="8962" width="17.59765625" style="28" customWidth="1"/>
    <col min="8963" max="8963" width="5.59765625" style="28" customWidth="1"/>
    <col min="8964" max="8964" width="34.3984375" style="28" customWidth="1"/>
    <col min="8965" max="8965" width="5.19921875" style="28" bestFit="1" customWidth="1"/>
    <col min="8966" max="8968" width="5.8984375" style="28" bestFit="1" customWidth="1"/>
    <col min="8969" max="8969" width="11.59765625" style="28" customWidth="1"/>
    <col min="8970" max="9217" width="9" style="28"/>
    <col min="9218" max="9218" width="17.59765625" style="28" customWidth="1"/>
    <col min="9219" max="9219" width="5.59765625" style="28" customWidth="1"/>
    <col min="9220" max="9220" width="34.3984375" style="28" customWidth="1"/>
    <col min="9221" max="9221" width="5.19921875" style="28" bestFit="1" customWidth="1"/>
    <col min="9222" max="9224" width="5.8984375" style="28" bestFit="1" customWidth="1"/>
    <col min="9225" max="9225" width="11.59765625" style="28" customWidth="1"/>
    <col min="9226" max="9473" width="9" style="28"/>
    <col min="9474" max="9474" width="17.59765625" style="28" customWidth="1"/>
    <col min="9475" max="9475" width="5.59765625" style="28" customWidth="1"/>
    <col min="9476" max="9476" width="34.3984375" style="28" customWidth="1"/>
    <col min="9477" max="9477" width="5.19921875" style="28" bestFit="1" customWidth="1"/>
    <col min="9478" max="9480" width="5.8984375" style="28" bestFit="1" customWidth="1"/>
    <col min="9481" max="9481" width="11.59765625" style="28" customWidth="1"/>
    <col min="9482" max="9729" width="9" style="28"/>
    <col min="9730" max="9730" width="17.59765625" style="28" customWidth="1"/>
    <col min="9731" max="9731" width="5.59765625" style="28" customWidth="1"/>
    <col min="9732" max="9732" width="34.3984375" style="28" customWidth="1"/>
    <col min="9733" max="9733" width="5.19921875" style="28" bestFit="1" customWidth="1"/>
    <col min="9734" max="9736" width="5.8984375" style="28" bestFit="1" customWidth="1"/>
    <col min="9737" max="9737" width="11.59765625" style="28" customWidth="1"/>
    <col min="9738" max="9985" width="9" style="28"/>
    <col min="9986" max="9986" width="17.59765625" style="28" customWidth="1"/>
    <col min="9987" max="9987" width="5.59765625" style="28" customWidth="1"/>
    <col min="9988" max="9988" width="34.3984375" style="28" customWidth="1"/>
    <col min="9989" max="9989" width="5.19921875" style="28" bestFit="1" customWidth="1"/>
    <col min="9990" max="9992" width="5.8984375" style="28" bestFit="1" customWidth="1"/>
    <col min="9993" max="9993" width="11.59765625" style="28" customWidth="1"/>
    <col min="9994" max="10241" width="9" style="28"/>
    <col min="10242" max="10242" width="17.59765625" style="28" customWidth="1"/>
    <col min="10243" max="10243" width="5.59765625" style="28" customWidth="1"/>
    <col min="10244" max="10244" width="34.3984375" style="28" customWidth="1"/>
    <col min="10245" max="10245" width="5.19921875" style="28" bestFit="1" customWidth="1"/>
    <col min="10246" max="10248" width="5.8984375" style="28" bestFit="1" customWidth="1"/>
    <col min="10249" max="10249" width="11.59765625" style="28" customWidth="1"/>
    <col min="10250" max="10497" width="9" style="28"/>
    <col min="10498" max="10498" width="17.59765625" style="28" customWidth="1"/>
    <col min="10499" max="10499" width="5.59765625" style="28" customWidth="1"/>
    <col min="10500" max="10500" width="34.3984375" style="28" customWidth="1"/>
    <col min="10501" max="10501" width="5.19921875" style="28" bestFit="1" customWidth="1"/>
    <col min="10502" max="10504" width="5.8984375" style="28" bestFit="1" customWidth="1"/>
    <col min="10505" max="10505" width="11.59765625" style="28" customWidth="1"/>
    <col min="10506" max="10753" width="9" style="28"/>
    <col min="10754" max="10754" width="17.59765625" style="28" customWidth="1"/>
    <col min="10755" max="10755" width="5.59765625" style="28" customWidth="1"/>
    <col min="10756" max="10756" width="34.3984375" style="28" customWidth="1"/>
    <col min="10757" max="10757" width="5.19921875" style="28" bestFit="1" customWidth="1"/>
    <col min="10758" max="10760" width="5.8984375" style="28" bestFit="1" customWidth="1"/>
    <col min="10761" max="10761" width="11.59765625" style="28" customWidth="1"/>
    <col min="10762" max="11009" width="9" style="28"/>
    <col min="11010" max="11010" width="17.59765625" style="28" customWidth="1"/>
    <col min="11011" max="11011" width="5.59765625" style="28" customWidth="1"/>
    <col min="11012" max="11012" width="34.3984375" style="28" customWidth="1"/>
    <col min="11013" max="11013" width="5.19921875" style="28" bestFit="1" customWidth="1"/>
    <col min="11014" max="11016" width="5.8984375" style="28" bestFit="1" customWidth="1"/>
    <col min="11017" max="11017" width="11.59765625" style="28" customWidth="1"/>
    <col min="11018" max="11265" width="9" style="28"/>
    <col min="11266" max="11266" width="17.59765625" style="28" customWidth="1"/>
    <col min="11267" max="11267" width="5.59765625" style="28" customWidth="1"/>
    <col min="11268" max="11268" width="34.3984375" style="28" customWidth="1"/>
    <col min="11269" max="11269" width="5.19921875" style="28" bestFit="1" customWidth="1"/>
    <col min="11270" max="11272" width="5.8984375" style="28" bestFit="1" customWidth="1"/>
    <col min="11273" max="11273" width="11.59765625" style="28" customWidth="1"/>
    <col min="11274" max="11521" width="9" style="28"/>
    <col min="11522" max="11522" width="17.59765625" style="28" customWidth="1"/>
    <col min="11523" max="11523" width="5.59765625" style="28" customWidth="1"/>
    <col min="11524" max="11524" width="34.3984375" style="28" customWidth="1"/>
    <col min="11525" max="11525" width="5.19921875" style="28" bestFit="1" customWidth="1"/>
    <col min="11526" max="11528" width="5.8984375" style="28" bestFit="1" customWidth="1"/>
    <col min="11529" max="11529" width="11.59765625" style="28" customWidth="1"/>
    <col min="11530" max="11777" width="9" style="28"/>
    <col min="11778" max="11778" width="17.59765625" style="28" customWidth="1"/>
    <col min="11779" max="11779" width="5.59765625" style="28" customWidth="1"/>
    <col min="11780" max="11780" width="34.3984375" style="28" customWidth="1"/>
    <col min="11781" max="11781" width="5.19921875" style="28" bestFit="1" customWidth="1"/>
    <col min="11782" max="11784" width="5.8984375" style="28" bestFit="1" customWidth="1"/>
    <col min="11785" max="11785" width="11.59765625" style="28" customWidth="1"/>
    <col min="11786" max="12033" width="9" style="28"/>
    <col min="12034" max="12034" width="17.59765625" style="28" customWidth="1"/>
    <col min="12035" max="12035" width="5.59765625" style="28" customWidth="1"/>
    <col min="12036" max="12036" width="34.3984375" style="28" customWidth="1"/>
    <col min="12037" max="12037" width="5.19921875" style="28" bestFit="1" customWidth="1"/>
    <col min="12038" max="12040" width="5.8984375" style="28" bestFit="1" customWidth="1"/>
    <col min="12041" max="12041" width="11.59765625" style="28" customWidth="1"/>
    <col min="12042" max="12289" width="9" style="28"/>
    <col min="12290" max="12290" width="17.59765625" style="28" customWidth="1"/>
    <col min="12291" max="12291" width="5.59765625" style="28" customWidth="1"/>
    <col min="12292" max="12292" width="34.3984375" style="28" customWidth="1"/>
    <col min="12293" max="12293" width="5.19921875" style="28" bestFit="1" customWidth="1"/>
    <col min="12294" max="12296" width="5.8984375" style="28" bestFit="1" customWidth="1"/>
    <col min="12297" max="12297" width="11.59765625" style="28" customWidth="1"/>
    <col min="12298" max="12545" width="9" style="28"/>
    <col min="12546" max="12546" width="17.59765625" style="28" customWidth="1"/>
    <col min="12547" max="12547" width="5.59765625" style="28" customWidth="1"/>
    <col min="12548" max="12548" width="34.3984375" style="28" customWidth="1"/>
    <col min="12549" max="12549" width="5.19921875" style="28" bestFit="1" customWidth="1"/>
    <col min="12550" max="12552" width="5.8984375" style="28" bestFit="1" customWidth="1"/>
    <col min="12553" max="12553" width="11.59765625" style="28" customWidth="1"/>
    <col min="12554" max="12801" width="9" style="28"/>
    <col min="12802" max="12802" width="17.59765625" style="28" customWidth="1"/>
    <col min="12803" max="12803" width="5.59765625" style="28" customWidth="1"/>
    <col min="12804" max="12804" width="34.3984375" style="28" customWidth="1"/>
    <col min="12805" max="12805" width="5.19921875" style="28" bestFit="1" customWidth="1"/>
    <col min="12806" max="12808" width="5.8984375" style="28" bestFit="1" customWidth="1"/>
    <col min="12809" max="12809" width="11.59765625" style="28" customWidth="1"/>
    <col min="12810" max="13057" width="9" style="28"/>
    <col min="13058" max="13058" width="17.59765625" style="28" customWidth="1"/>
    <col min="13059" max="13059" width="5.59765625" style="28" customWidth="1"/>
    <col min="13060" max="13060" width="34.3984375" style="28" customWidth="1"/>
    <col min="13061" max="13061" width="5.19921875" style="28" bestFit="1" customWidth="1"/>
    <col min="13062" max="13064" width="5.8984375" style="28" bestFit="1" customWidth="1"/>
    <col min="13065" max="13065" width="11.59765625" style="28" customWidth="1"/>
    <col min="13066" max="13313" width="9" style="28"/>
    <col min="13314" max="13314" width="17.59765625" style="28" customWidth="1"/>
    <col min="13315" max="13315" width="5.59765625" style="28" customWidth="1"/>
    <col min="13316" max="13316" width="34.3984375" style="28" customWidth="1"/>
    <col min="13317" max="13317" width="5.19921875" style="28" bestFit="1" customWidth="1"/>
    <col min="13318" max="13320" width="5.8984375" style="28" bestFit="1" customWidth="1"/>
    <col min="13321" max="13321" width="11.59765625" style="28" customWidth="1"/>
    <col min="13322" max="13569" width="9" style="28"/>
    <col min="13570" max="13570" width="17.59765625" style="28" customWidth="1"/>
    <col min="13571" max="13571" width="5.59765625" style="28" customWidth="1"/>
    <col min="13572" max="13572" width="34.3984375" style="28" customWidth="1"/>
    <col min="13573" max="13573" width="5.19921875" style="28" bestFit="1" customWidth="1"/>
    <col min="13574" max="13576" width="5.8984375" style="28" bestFit="1" customWidth="1"/>
    <col min="13577" max="13577" width="11.59765625" style="28" customWidth="1"/>
    <col min="13578" max="13825" width="9" style="28"/>
    <col min="13826" max="13826" width="17.59765625" style="28" customWidth="1"/>
    <col min="13827" max="13827" width="5.59765625" style="28" customWidth="1"/>
    <col min="13828" max="13828" width="34.3984375" style="28" customWidth="1"/>
    <col min="13829" max="13829" width="5.19921875" style="28" bestFit="1" customWidth="1"/>
    <col min="13830" max="13832" width="5.8984375" style="28" bestFit="1" customWidth="1"/>
    <col min="13833" max="13833" width="11.59765625" style="28" customWidth="1"/>
    <col min="13834" max="14081" width="9" style="28"/>
    <col min="14082" max="14082" width="17.59765625" style="28" customWidth="1"/>
    <col min="14083" max="14083" width="5.59765625" style="28" customWidth="1"/>
    <col min="14084" max="14084" width="34.3984375" style="28" customWidth="1"/>
    <col min="14085" max="14085" width="5.19921875" style="28" bestFit="1" customWidth="1"/>
    <col min="14086" max="14088" width="5.8984375" style="28" bestFit="1" customWidth="1"/>
    <col min="14089" max="14089" width="11.59765625" style="28" customWidth="1"/>
    <col min="14090" max="14337" width="9" style="28"/>
    <col min="14338" max="14338" width="17.59765625" style="28" customWidth="1"/>
    <col min="14339" max="14339" width="5.59765625" style="28" customWidth="1"/>
    <col min="14340" max="14340" width="34.3984375" style="28" customWidth="1"/>
    <col min="14341" max="14341" width="5.19921875" style="28" bestFit="1" customWidth="1"/>
    <col min="14342" max="14344" width="5.8984375" style="28" bestFit="1" customWidth="1"/>
    <col min="14345" max="14345" width="11.59765625" style="28" customWidth="1"/>
    <col min="14346" max="14593" width="9" style="28"/>
    <col min="14594" max="14594" width="17.59765625" style="28" customWidth="1"/>
    <col min="14595" max="14595" width="5.59765625" style="28" customWidth="1"/>
    <col min="14596" max="14596" width="34.3984375" style="28" customWidth="1"/>
    <col min="14597" max="14597" width="5.19921875" style="28" bestFit="1" customWidth="1"/>
    <col min="14598" max="14600" width="5.8984375" style="28" bestFit="1" customWidth="1"/>
    <col min="14601" max="14601" width="11.59765625" style="28" customWidth="1"/>
    <col min="14602" max="14849" width="9" style="28"/>
    <col min="14850" max="14850" width="17.59765625" style="28" customWidth="1"/>
    <col min="14851" max="14851" width="5.59765625" style="28" customWidth="1"/>
    <col min="14852" max="14852" width="34.3984375" style="28" customWidth="1"/>
    <col min="14853" max="14853" width="5.19921875" style="28" bestFit="1" customWidth="1"/>
    <col min="14854" max="14856" width="5.8984375" style="28" bestFit="1" customWidth="1"/>
    <col min="14857" max="14857" width="11.59765625" style="28" customWidth="1"/>
    <col min="14858" max="15105" width="9" style="28"/>
    <col min="15106" max="15106" width="17.59765625" style="28" customWidth="1"/>
    <col min="15107" max="15107" width="5.59765625" style="28" customWidth="1"/>
    <col min="15108" max="15108" width="34.3984375" style="28" customWidth="1"/>
    <col min="15109" max="15109" width="5.19921875" style="28" bestFit="1" customWidth="1"/>
    <col min="15110" max="15112" width="5.8984375" style="28" bestFit="1" customWidth="1"/>
    <col min="15113" max="15113" width="11.59765625" style="28" customWidth="1"/>
    <col min="15114" max="15361" width="9" style="28"/>
    <col min="15362" max="15362" width="17.59765625" style="28" customWidth="1"/>
    <col min="15363" max="15363" width="5.59765625" style="28" customWidth="1"/>
    <col min="15364" max="15364" width="34.3984375" style="28" customWidth="1"/>
    <col min="15365" max="15365" width="5.19921875" style="28" bestFit="1" customWidth="1"/>
    <col min="15366" max="15368" width="5.8984375" style="28" bestFit="1" customWidth="1"/>
    <col min="15369" max="15369" width="11.59765625" style="28" customWidth="1"/>
    <col min="15370" max="15617" width="9" style="28"/>
    <col min="15618" max="15618" width="17.59765625" style="28" customWidth="1"/>
    <col min="15619" max="15619" width="5.59765625" style="28" customWidth="1"/>
    <col min="15620" max="15620" width="34.3984375" style="28" customWidth="1"/>
    <col min="15621" max="15621" width="5.19921875" style="28" bestFit="1" customWidth="1"/>
    <col min="15622" max="15624" width="5.8984375" style="28" bestFit="1" customWidth="1"/>
    <col min="15625" max="15625" width="11.59765625" style="28" customWidth="1"/>
    <col min="15626" max="15873" width="9" style="28"/>
    <col min="15874" max="15874" width="17.59765625" style="28" customWidth="1"/>
    <col min="15875" max="15875" width="5.59765625" style="28" customWidth="1"/>
    <col min="15876" max="15876" width="34.3984375" style="28" customWidth="1"/>
    <col min="15877" max="15877" width="5.19921875" style="28" bestFit="1" customWidth="1"/>
    <col min="15878" max="15880" width="5.8984375" style="28" bestFit="1" customWidth="1"/>
    <col min="15881" max="15881" width="11.59765625" style="28" customWidth="1"/>
    <col min="15882" max="16129" width="9" style="28"/>
    <col min="16130" max="16130" width="17.59765625" style="28" customWidth="1"/>
    <col min="16131" max="16131" width="5.59765625" style="28" customWidth="1"/>
    <col min="16132" max="16132" width="34.3984375" style="28" customWidth="1"/>
    <col min="16133" max="16133" width="5.19921875" style="28" bestFit="1" customWidth="1"/>
    <col min="16134" max="16136" width="5.8984375" style="28" bestFit="1" customWidth="1"/>
    <col min="16137" max="16137" width="11.59765625" style="28" customWidth="1"/>
    <col min="16138" max="16384" width="9" style="28"/>
  </cols>
  <sheetData>
    <row r="2" spans="2:11" ht="16.2" x14ac:dyDescent="0.45">
      <c r="B2" s="687" t="s">
        <v>1025</v>
      </c>
      <c r="C2" s="688"/>
      <c r="D2" s="688"/>
      <c r="E2" s="688"/>
      <c r="F2" s="688"/>
      <c r="G2" s="688"/>
      <c r="H2" s="688"/>
      <c r="I2" s="688"/>
    </row>
    <row r="3" spans="2:11" ht="7.5" customHeight="1" x14ac:dyDescent="0.45"/>
    <row r="4" spans="2:11" ht="17.25" customHeight="1" x14ac:dyDescent="0.45">
      <c r="B4" s="31" t="s">
        <v>40</v>
      </c>
    </row>
    <row r="5" spans="2:11" ht="15" customHeight="1" thickBot="1" x14ac:dyDescent="0.2">
      <c r="E5" s="689" t="s">
        <v>1052</v>
      </c>
      <c r="F5" s="690"/>
      <c r="G5" s="690"/>
      <c r="H5" s="690"/>
      <c r="I5" s="690"/>
    </row>
    <row r="6" spans="2:11" ht="21.75" customHeight="1" x14ac:dyDescent="0.45">
      <c r="B6" s="691" t="s">
        <v>41</v>
      </c>
      <c r="C6" s="692"/>
      <c r="D6" s="32" t="s">
        <v>42</v>
      </c>
      <c r="E6" s="692" t="s">
        <v>43</v>
      </c>
      <c r="F6" s="692"/>
      <c r="G6" s="692"/>
      <c r="H6" s="692"/>
      <c r="I6" s="33" t="s">
        <v>44</v>
      </c>
    </row>
    <row r="7" spans="2:11" ht="20.25" customHeight="1" x14ac:dyDescent="0.45">
      <c r="B7" s="34" t="s">
        <v>45</v>
      </c>
      <c r="C7" s="35" t="s">
        <v>46</v>
      </c>
      <c r="D7" s="36" t="s">
        <v>47</v>
      </c>
      <c r="E7" s="37" t="s">
        <v>48</v>
      </c>
      <c r="F7" s="38" t="s">
        <v>49</v>
      </c>
      <c r="G7" s="38" t="s">
        <v>50</v>
      </c>
      <c r="H7" s="38" t="s">
        <v>51</v>
      </c>
      <c r="I7" s="108">
        <v>40008</v>
      </c>
      <c r="K7" s="39"/>
    </row>
    <row r="8" spans="2:11" ht="20.25" customHeight="1" x14ac:dyDescent="0.45">
      <c r="B8" s="34" t="s">
        <v>52</v>
      </c>
      <c r="C8" s="35" t="s">
        <v>53</v>
      </c>
      <c r="D8" s="36" t="s">
        <v>54</v>
      </c>
      <c r="E8" s="40"/>
      <c r="F8" s="38" t="s">
        <v>55</v>
      </c>
      <c r="G8" s="38" t="s">
        <v>56</v>
      </c>
      <c r="H8" s="38" t="s">
        <v>57</v>
      </c>
      <c r="I8" s="41">
        <v>479</v>
      </c>
      <c r="K8" s="39"/>
    </row>
    <row r="9" spans="2:11" ht="20.25" customHeight="1" x14ac:dyDescent="0.45">
      <c r="B9" s="34" t="s">
        <v>58</v>
      </c>
      <c r="C9" s="35" t="s">
        <v>53</v>
      </c>
      <c r="D9" s="36" t="s">
        <v>59</v>
      </c>
      <c r="E9" s="40"/>
      <c r="F9" s="38" t="s">
        <v>55</v>
      </c>
      <c r="G9" s="38" t="s">
        <v>50</v>
      </c>
      <c r="H9" s="38" t="s">
        <v>60</v>
      </c>
      <c r="I9" s="41">
        <v>302</v>
      </c>
      <c r="K9" s="39"/>
    </row>
    <row r="10" spans="2:11" ht="20.25" customHeight="1" x14ac:dyDescent="0.45">
      <c r="B10" s="34" t="s">
        <v>61</v>
      </c>
      <c r="C10" s="35" t="s">
        <v>53</v>
      </c>
      <c r="D10" s="36" t="s">
        <v>62</v>
      </c>
      <c r="E10" s="40"/>
      <c r="F10" s="42"/>
      <c r="G10" s="43" t="s">
        <v>53</v>
      </c>
      <c r="H10" s="38"/>
      <c r="I10" s="41">
        <v>216</v>
      </c>
      <c r="K10" s="39"/>
    </row>
    <row r="11" spans="2:11" ht="20.25" customHeight="1" x14ac:dyDescent="0.45">
      <c r="B11" s="34" t="s">
        <v>63</v>
      </c>
      <c r="C11" s="35" t="s">
        <v>53</v>
      </c>
      <c r="D11" s="36" t="s">
        <v>64</v>
      </c>
      <c r="E11" s="40"/>
      <c r="F11" s="38" t="s">
        <v>55</v>
      </c>
      <c r="G11" s="38" t="s">
        <v>65</v>
      </c>
      <c r="H11" s="38" t="s">
        <v>66</v>
      </c>
      <c r="I11" s="41">
        <v>3518</v>
      </c>
      <c r="K11" s="39"/>
    </row>
    <row r="12" spans="2:11" ht="20.25" customHeight="1" x14ac:dyDescent="0.45">
      <c r="B12" s="34" t="s">
        <v>67</v>
      </c>
      <c r="C12" s="35" t="s">
        <v>53</v>
      </c>
      <c r="D12" s="36" t="s">
        <v>68</v>
      </c>
      <c r="E12" s="40"/>
      <c r="F12" s="42"/>
      <c r="G12" s="43" t="s">
        <v>53</v>
      </c>
      <c r="H12" s="38"/>
      <c r="I12" s="41">
        <v>2903</v>
      </c>
      <c r="K12" s="39"/>
    </row>
    <row r="13" spans="2:11" ht="20.25" customHeight="1" x14ac:dyDescent="0.45">
      <c r="B13" s="34" t="s">
        <v>69</v>
      </c>
      <c r="C13" s="35" t="s">
        <v>53</v>
      </c>
      <c r="D13" s="107" t="s">
        <v>999</v>
      </c>
      <c r="E13" s="40"/>
      <c r="F13" s="42"/>
      <c r="G13" s="43" t="s">
        <v>53</v>
      </c>
      <c r="H13" s="38"/>
      <c r="I13" s="41">
        <v>2039</v>
      </c>
      <c r="K13" s="39"/>
    </row>
    <row r="14" spans="2:11" ht="20.25" customHeight="1" x14ac:dyDescent="0.45">
      <c r="B14" s="34" t="s">
        <v>70</v>
      </c>
      <c r="C14" s="35" t="s">
        <v>53</v>
      </c>
      <c r="D14" s="36" t="s">
        <v>71</v>
      </c>
      <c r="E14" s="40"/>
      <c r="F14" s="38" t="s">
        <v>72</v>
      </c>
      <c r="G14" s="38" t="s">
        <v>73</v>
      </c>
      <c r="H14" s="38" t="s">
        <v>74</v>
      </c>
      <c r="I14" s="41">
        <v>1271</v>
      </c>
      <c r="K14" s="39"/>
    </row>
    <row r="15" spans="2:11" ht="20.25" customHeight="1" x14ac:dyDescent="0.45">
      <c r="B15" s="34" t="s">
        <v>75</v>
      </c>
      <c r="C15" s="35" t="s">
        <v>53</v>
      </c>
      <c r="D15" s="36" t="s">
        <v>76</v>
      </c>
      <c r="E15" s="40"/>
      <c r="F15" s="42"/>
      <c r="G15" s="43" t="s">
        <v>53</v>
      </c>
      <c r="H15" s="38"/>
      <c r="I15" s="41">
        <v>1097</v>
      </c>
      <c r="K15" s="39"/>
    </row>
    <row r="16" spans="2:11" ht="20.25" customHeight="1" x14ac:dyDescent="0.45">
      <c r="B16" s="34" t="s">
        <v>77</v>
      </c>
      <c r="C16" s="35" t="s">
        <v>53</v>
      </c>
      <c r="D16" s="36" t="s">
        <v>78</v>
      </c>
      <c r="E16" s="40"/>
      <c r="F16" s="38" t="s">
        <v>72</v>
      </c>
      <c r="G16" s="38" t="s">
        <v>50</v>
      </c>
      <c r="H16" s="38" t="s">
        <v>79</v>
      </c>
      <c r="I16" s="41">
        <v>1608</v>
      </c>
      <c r="K16" s="39"/>
    </row>
    <row r="17" spans="2:11" ht="20.25" customHeight="1" x14ac:dyDescent="0.45">
      <c r="B17" s="34" t="s">
        <v>80</v>
      </c>
      <c r="C17" s="35" t="s">
        <v>53</v>
      </c>
      <c r="D17" s="36" t="s">
        <v>81</v>
      </c>
      <c r="E17" s="40"/>
      <c r="F17" s="38" t="s">
        <v>82</v>
      </c>
      <c r="G17" s="38" t="s">
        <v>83</v>
      </c>
      <c r="H17" s="38" t="s">
        <v>84</v>
      </c>
      <c r="I17" s="41">
        <v>3814</v>
      </c>
      <c r="K17" s="39"/>
    </row>
    <row r="18" spans="2:11" ht="20.25" customHeight="1" x14ac:dyDescent="0.45">
      <c r="B18" s="34" t="s">
        <v>85</v>
      </c>
      <c r="C18" s="35" t="s">
        <v>53</v>
      </c>
      <c r="D18" s="36" t="s">
        <v>86</v>
      </c>
      <c r="E18" s="40"/>
      <c r="F18" s="38" t="s">
        <v>87</v>
      </c>
      <c r="G18" s="38" t="s">
        <v>88</v>
      </c>
      <c r="H18" s="38" t="s">
        <v>89</v>
      </c>
      <c r="I18" s="41">
        <v>2421</v>
      </c>
      <c r="K18" s="39"/>
    </row>
    <row r="19" spans="2:11" ht="20.25" customHeight="1" x14ac:dyDescent="0.45">
      <c r="B19" s="685" t="s">
        <v>90</v>
      </c>
      <c r="C19" s="686"/>
      <c r="D19" s="36" t="s">
        <v>91</v>
      </c>
      <c r="E19" s="40"/>
      <c r="F19" s="38" t="s">
        <v>92</v>
      </c>
      <c r="G19" s="38" t="s">
        <v>83</v>
      </c>
      <c r="H19" s="38" t="s">
        <v>93</v>
      </c>
      <c r="I19" s="41">
        <v>608</v>
      </c>
      <c r="K19" s="39"/>
    </row>
    <row r="20" spans="2:11" ht="20.25" customHeight="1" x14ac:dyDescent="0.45">
      <c r="B20" s="685" t="s">
        <v>94</v>
      </c>
      <c r="C20" s="686"/>
      <c r="D20" s="36" t="s">
        <v>95</v>
      </c>
      <c r="E20" s="40"/>
      <c r="F20" s="42"/>
      <c r="G20" s="43" t="s">
        <v>53</v>
      </c>
      <c r="H20" s="38"/>
      <c r="I20" s="41">
        <v>450</v>
      </c>
      <c r="K20" s="39"/>
    </row>
    <row r="21" spans="2:11" ht="20.25" customHeight="1" x14ac:dyDescent="0.45">
      <c r="B21" s="685" t="s">
        <v>96</v>
      </c>
      <c r="C21" s="686"/>
      <c r="D21" s="36" t="s">
        <v>97</v>
      </c>
      <c r="E21" s="40"/>
      <c r="F21" s="42"/>
      <c r="G21" s="43" t="s">
        <v>53</v>
      </c>
      <c r="H21" s="38"/>
      <c r="I21" s="41">
        <v>599</v>
      </c>
      <c r="K21" s="39"/>
    </row>
    <row r="22" spans="2:11" ht="20.25" customHeight="1" x14ac:dyDescent="0.45">
      <c r="B22" s="685" t="s">
        <v>98</v>
      </c>
      <c r="C22" s="686"/>
      <c r="D22" s="36" t="s">
        <v>99</v>
      </c>
      <c r="E22" s="40"/>
      <c r="F22" s="42"/>
      <c r="G22" s="43" t="s">
        <v>53</v>
      </c>
      <c r="H22" s="38"/>
      <c r="I22" s="41">
        <v>424</v>
      </c>
      <c r="K22" s="39"/>
    </row>
    <row r="23" spans="2:11" ht="20.25" customHeight="1" x14ac:dyDescent="0.45">
      <c r="B23" s="685" t="s">
        <v>100</v>
      </c>
      <c r="C23" s="686"/>
      <c r="D23" s="36" t="s">
        <v>101</v>
      </c>
      <c r="E23" s="40"/>
      <c r="F23" s="42"/>
      <c r="G23" s="43" t="s">
        <v>53</v>
      </c>
      <c r="H23" s="38"/>
      <c r="I23" s="41">
        <v>1047</v>
      </c>
      <c r="K23" s="39"/>
    </row>
    <row r="24" spans="2:11" ht="20.25" customHeight="1" x14ac:dyDescent="0.45">
      <c r="B24" s="685" t="s">
        <v>102</v>
      </c>
      <c r="C24" s="686"/>
      <c r="D24" s="36" t="s">
        <v>103</v>
      </c>
      <c r="E24" s="40"/>
      <c r="F24" s="42"/>
      <c r="G24" s="43" t="s">
        <v>53</v>
      </c>
      <c r="H24" s="38"/>
      <c r="I24" s="41">
        <v>634</v>
      </c>
      <c r="K24" s="39"/>
    </row>
    <row r="25" spans="2:11" ht="20.25" customHeight="1" x14ac:dyDescent="0.45">
      <c r="B25" s="685" t="s">
        <v>104</v>
      </c>
      <c r="C25" s="686"/>
      <c r="D25" s="36" t="s">
        <v>105</v>
      </c>
      <c r="E25" s="40"/>
      <c r="F25" s="42"/>
      <c r="G25" s="43" t="s">
        <v>53</v>
      </c>
      <c r="H25" s="38"/>
      <c r="I25" s="41">
        <v>433</v>
      </c>
      <c r="K25" s="39"/>
    </row>
    <row r="26" spans="2:11" ht="20.25" customHeight="1" x14ac:dyDescent="0.45">
      <c r="B26" s="685" t="s">
        <v>106</v>
      </c>
      <c r="C26" s="686"/>
      <c r="D26" s="36" t="s">
        <v>107</v>
      </c>
      <c r="E26" s="40"/>
      <c r="F26" s="42"/>
      <c r="G26" s="43" t="s">
        <v>53</v>
      </c>
      <c r="H26" s="38"/>
      <c r="I26" s="41">
        <v>628</v>
      </c>
      <c r="K26" s="39"/>
    </row>
    <row r="27" spans="2:11" ht="20.25" customHeight="1" x14ac:dyDescent="0.45">
      <c r="B27" s="685" t="s">
        <v>108</v>
      </c>
      <c r="C27" s="686"/>
      <c r="D27" s="36" t="s">
        <v>109</v>
      </c>
      <c r="E27" s="40"/>
      <c r="F27" s="42"/>
      <c r="G27" s="43" t="s">
        <v>53</v>
      </c>
      <c r="H27" s="38"/>
      <c r="I27" s="41">
        <v>484</v>
      </c>
      <c r="K27" s="39"/>
    </row>
    <row r="28" spans="2:11" ht="20.25" customHeight="1" x14ac:dyDescent="0.45">
      <c r="B28" s="34" t="s">
        <v>110</v>
      </c>
      <c r="C28" s="35" t="s">
        <v>111</v>
      </c>
      <c r="D28" s="36" t="s">
        <v>112</v>
      </c>
      <c r="E28" s="40"/>
      <c r="F28" s="38" t="s">
        <v>87</v>
      </c>
      <c r="G28" s="38" t="s">
        <v>88</v>
      </c>
      <c r="H28" s="38" t="s">
        <v>89</v>
      </c>
      <c r="I28" s="41">
        <v>358</v>
      </c>
      <c r="K28" s="39"/>
    </row>
    <row r="29" spans="2:11" ht="20.25" customHeight="1" x14ac:dyDescent="0.45">
      <c r="B29" s="34" t="s">
        <v>113</v>
      </c>
      <c r="C29" s="35" t="s">
        <v>53</v>
      </c>
      <c r="D29" s="36" t="s">
        <v>114</v>
      </c>
      <c r="E29" s="40"/>
      <c r="F29" s="38" t="s">
        <v>87</v>
      </c>
      <c r="G29" s="38" t="s">
        <v>88</v>
      </c>
      <c r="H29" s="38" t="s">
        <v>89</v>
      </c>
      <c r="I29" s="41">
        <v>220</v>
      </c>
      <c r="K29" s="39"/>
    </row>
    <row r="30" spans="2:11" ht="20.25" customHeight="1" x14ac:dyDescent="0.45">
      <c r="B30" s="34" t="s">
        <v>115</v>
      </c>
      <c r="C30" s="35" t="s">
        <v>53</v>
      </c>
      <c r="D30" s="36" t="s">
        <v>116</v>
      </c>
      <c r="E30" s="40"/>
      <c r="F30" s="38" t="s">
        <v>87</v>
      </c>
      <c r="G30" s="38" t="s">
        <v>88</v>
      </c>
      <c r="H30" s="38" t="s">
        <v>89</v>
      </c>
      <c r="I30" s="41">
        <v>2023</v>
      </c>
      <c r="K30" s="39"/>
    </row>
    <row r="31" spans="2:11" ht="20.25" customHeight="1" x14ac:dyDescent="0.45">
      <c r="B31" s="685" t="s">
        <v>117</v>
      </c>
      <c r="C31" s="686"/>
      <c r="D31" s="36" t="s">
        <v>118</v>
      </c>
      <c r="E31" s="40"/>
      <c r="F31" s="38" t="s">
        <v>92</v>
      </c>
      <c r="G31" s="38" t="s">
        <v>119</v>
      </c>
      <c r="H31" s="38" t="s">
        <v>120</v>
      </c>
      <c r="I31" s="41">
        <v>116</v>
      </c>
      <c r="K31" s="39"/>
    </row>
    <row r="32" spans="2:11" ht="20.25" customHeight="1" x14ac:dyDescent="0.45">
      <c r="B32" s="685" t="s">
        <v>121</v>
      </c>
      <c r="C32" s="686"/>
      <c r="D32" s="36" t="s">
        <v>122</v>
      </c>
      <c r="E32" s="40"/>
      <c r="F32" s="42"/>
      <c r="G32" s="43" t="s">
        <v>53</v>
      </c>
      <c r="H32" s="38"/>
      <c r="I32" s="41">
        <v>165</v>
      </c>
      <c r="K32" s="39"/>
    </row>
    <row r="33" spans="2:11" ht="20.25" customHeight="1" x14ac:dyDescent="0.45">
      <c r="B33" s="34" t="s">
        <v>123</v>
      </c>
      <c r="C33" s="35" t="s">
        <v>111</v>
      </c>
      <c r="D33" s="36" t="s">
        <v>124</v>
      </c>
      <c r="E33" s="40"/>
      <c r="F33" s="38" t="s">
        <v>87</v>
      </c>
      <c r="G33" s="38" t="s">
        <v>88</v>
      </c>
      <c r="H33" s="38" t="s">
        <v>89</v>
      </c>
      <c r="I33" s="41">
        <v>2240</v>
      </c>
      <c r="K33" s="39"/>
    </row>
    <row r="34" spans="2:11" ht="20.25" customHeight="1" x14ac:dyDescent="0.45">
      <c r="B34" s="34" t="s">
        <v>125</v>
      </c>
      <c r="C34" s="35" t="s">
        <v>53</v>
      </c>
      <c r="D34" s="36" t="s">
        <v>126</v>
      </c>
      <c r="E34" s="40"/>
      <c r="F34" s="38" t="s">
        <v>87</v>
      </c>
      <c r="G34" s="38" t="s">
        <v>88</v>
      </c>
      <c r="H34" s="38" t="s">
        <v>89</v>
      </c>
      <c r="I34" s="41">
        <v>152</v>
      </c>
      <c r="K34" s="39"/>
    </row>
    <row r="35" spans="2:11" ht="20.25" customHeight="1" x14ac:dyDescent="0.45">
      <c r="B35" s="34" t="s">
        <v>127</v>
      </c>
      <c r="C35" s="35" t="s">
        <v>53</v>
      </c>
      <c r="D35" s="36" t="s">
        <v>128</v>
      </c>
      <c r="E35" s="40"/>
      <c r="F35" s="38" t="s">
        <v>129</v>
      </c>
      <c r="G35" s="38" t="s">
        <v>83</v>
      </c>
      <c r="H35" s="38" t="s">
        <v>130</v>
      </c>
      <c r="I35" s="41">
        <v>40515</v>
      </c>
      <c r="K35" s="39"/>
    </row>
    <row r="36" spans="2:11" ht="20.25" customHeight="1" x14ac:dyDescent="0.45">
      <c r="B36" s="34" t="s">
        <v>131</v>
      </c>
      <c r="C36" s="35" t="s">
        <v>53</v>
      </c>
      <c r="D36" s="36" t="s">
        <v>132</v>
      </c>
      <c r="E36" s="40"/>
      <c r="F36" s="38" t="s">
        <v>129</v>
      </c>
      <c r="G36" s="38" t="s">
        <v>133</v>
      </c>
      <c r="H36" s="38" t="s">
        <v>57</v>
      </c>
      <c r="I36" s="41">
        <v>180</v>
      </c>
      <c r="K36" s="39"/>
    </row>
    <row r="37" spans="2:11" ht="20.25" customHeight="1" x14ac:dyDescent="0.45">
      <c r="B37" s="34" t="s">
        <v>134</v>
      </c>
      <c r="C37" s="35" t="s">
        <v>53</v>
      </c>
      <c r="D37" s="36" t="s">
        <v>135</v>
      </c>
      <c r="E37" s="40"/>
      <c r="F37" s="42"/>
      <c r="G37" s="43" t="s">
        <v>53</v>
      </c>
      <c r="H37" s="38"/>
      <c r="I37" s="41">
        <v>157</v>
      </c>
      <c r="K37" s="39"/>
    </row>
    <row r="38" spans="2:11" ht="20.25" customHeight="1" x14ac:dyDescent="0.45">
      <c r="B38" s="34" t="s">
        <v>136</v>
      </c>
      <c r="C38" s="35" t="s">
        <v>53</v>
      </c>
      <c r="D38" s="36" t="s">
        <v>137</v>
      </c>
      <c r="E38" s="40"/>
      <c r="F38" s="38" t="s">
        <v>129</v>
      </c>
      <c r="G38" s="38" t="s">
        <v>138</v>
      </c>
      <c r="H38" s="38" t="s">
        <v>139</v>
      </c>
      <c r="I38" s="41">
        <v>1799</v>
      </c>
      <c r="K38" s="39"/>
    </row>
    <row r="39" spans="2:11" ht="20.25" customHeight="1" x14ac:dyDescent="0.45">
      <c r="B39" s="34" t="s">
        <v>140</v>
      </c>
      <c r="C39" s="35" t="s">
        <v>53</v>
      </c>
      <c r="D39" s="36" t="s">
        <v>141</v>
      </c>
      <c r="E39" s="40"/>
      <c r="F39" s="38" t="s">
        <v>129</v>
      </c>
      <c r="G39" s="38" t="s">
        <v>50</v>
      </c>
      <c r="H39" s="38" t="s">
        <v>142</v>
      </c>
      <c r="I39" s="41">
        <v>481</v>
      </c>
      <c r="K39" s="39"/>
    </row>
    <row r="40" spans="2:11" ht="20.25" customHeight="1" x14ac:dyDescent="0.45">
      <c r="B40" s="34" t="s">
        <v>143</v>
      </c>
      <c r="C40" s="35" t="s">
        <v>53</v>
      </c>
      <c r="D40" s="36" t="s">
        <v>144</v>
      </c>
      <c r="E40" s="40"/>
      <c r="F40" s="42"/>
      <c r="G40" s="43" t="s">
        <v>53</v>
      </c>
      <c r="H40" s="38"/>
      <c r="I40" s="41">
        <v>338</v>
      </c>
      <c r="K40" s="39"/>
    </row>
    <row r="41" spans="2:11" ht="20.25" customHeight="1" x14ac:dyDescent="0.45">
      <c r="B41" s="34" t="s">
        <v>145</v>
      </c>
      <c r="C41" s="35" t="s">
        <v>53</v>
      </c>
      <c r="D41" s="36" t="s">
        <v>146</v>
      </c>
      <c r="E41" s="40"/>
      <c r="F41" s="38" t="s">
        <v>147</v>
      </c>
      <c r="G41" s="38" t="s">
        <v>138</v>
      </c>
      <c r="H41" s="38" t="s">
        <v>148</v>
      </c>
      <c r="I41" s="41">
        <v>12784</v>
      </c>
      <c r="K41" s="39"/>
    </row>
    <row r="42" spans="2:11" ht="20.25" customHeight="1" x14ac:dyDescent="0.45">
      <c r="B42" s="34" t="s">
        <v>149</v>
      </c>
      <c r="C42" s="35" t="s">
        <v>53</v>
      </c>
      <c r="D42" s="36" t="s">
        <v>150</v>
      </c>
      <c r="E42" s="40"/>
      <c r="F42" s="42"/>
      <c r="G42" s="43" t="s">
        <v>53</v>
      </c>
      <c r="H42" s="38"/>
      <c r="I42" s="41">
        <v>1589</v>
      </c>
      <c r="K42" s="39"/>
    </row>
    <row r="43" spans="2:11" ht="20.25" customHeight="1" thickBot="1" x14ac:dyDescent="0.5">
      <c r="B43" s="44" t="s">
        <v>151</v>
      </c>
      <c r="C43" s="45" t="s">
        <v>53</v>
      </c>
      <c r="D43" s="46" t="s">
        <v>152</v>
      </c>
      <c r="E43" s="47"/>
      <c r="F43" s="48"/>
      <c r="G43" s="49" t="s">
        <v>53</v>
      </c>
      <c r="H43" s="50"/>
      <c r="I43" s="51">
        <v>1134</v>
      </c>
      <c r="J43" s="52"/>
      <c r="K43" s="39"/>
    </row>
    <row r="44" spans="2:11" ht="18.75" customHeight="1" x14ac:dyDescent="0.45">
      <c r="B44" s="53"/>
      <c r="C44" s="53"/>
      <c r="D44" s="53"/>
      <c r="E44" s="53"/>
      <c r="F44" s="53"/>
      <c r="G44" s="53"/>
      <c r="H44" s="53"/>
      <c r="I44" s="53"/>
      <c r="J44" s="54"/>
    </row>
    <row r="45" spans="2:11" x14ac:dyDescent="0.45">
      <c r="I45" s="55"/>
    </row>
    <row r="49" spans="9:9" x14ac:dyDescent="0.45">
      <c r="I49" s="39"/>
    </row>
  </sheetData>
  <mergeCells count="15">
    <mergeCell ref="B20:C20"/>
    <mergeCell ref="B2:I2"/>
    <mergeCell ref="E5:I5"/>
    <mergeCell ref="B6:C6"/>
    <mergeCell ref="E6:H6"/>
    <mergeCell ref="B19:C19"/>
    <mergeCell ref="B27:C27"/>
    <mergeCell ref="B31:C31"/>
    <mergeCell ref="B32:C32"/>
    <mergeCell ref="B21:C21"/>
    <mergeCell ref="B22:C22"/>
    <mergeCell ref="B23:C23"/>
    <mergeCell ref="B24:C24"/>
    <mergeCell ref="B25:C25"/>
    <mergeCell ref="B26:C26"/>
  </mergeCells>
  <phoneticPr fontId="3"/>
  <pageMargins left="0.52986111111111112" right="0.33958333333333335" top="0.55000000000000004" bottom="0.45" header="0.2" footer="0.27986111111111112"/>
  <pageSetup paperSize="9" scale="94" firstPageNumber="4294963191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  <pageSetUpPr fitToPage="1"/>
  </sheetPr>
  <dimension ref="B1:K46"/>
  <sheetViews>
    <sheetView showGridLines="0" topLeftCell="B29" zoomScaleNormal="100" zoomScaleSheetLayoutView="100" workbookViewId="0">
      <selection activeCell="L18" sqref="L18"/>
    </sheetView>
  </sheetViews>
  <sheetFormatPr defaultRowHeight="13.2" x14ac:dyDescent="0.45"/>
  <cols>
    <col min="1" max="1" width="9" style="28"/>
    <col min="2" max="2" width="20.09765625" style="28" customWidth="1"/>
    <col min="3" max="3" width="5.59765625" style="29" customWidth="1"/>
    <col min="4" max="4" width="31.8984375" style="28" customWidth="1"/>
    <col min="5" max="5" width="5.19921875" style="28" bestFit="1" customWidth="1"/>
    <col min="6" max="6" width="5.8984375" style="56" bestFit="1" customWidth="1"/>
    <col min="7" max="8" width="5.8984375" style="30" bestFit="1" customWidth="1"/>
    <col min="9" max="9" width="11.59765625" style="28" customWidth="1"/>
    <col min="10" max="257" width="9" style="28"/>
    <col min="258" max="258" width="17.59765625" style="28" customWidth="1"/>
    <col min="259" max="259" width="5.59765625" style="28" customWidth="1"/>
    <col min="260" max="260" width="34.3984375" style="28" customWidth="1"/>
    <col min="261" max="261" width="5.19921875" style="28" bestFit="1" customWidth="1"/>
    <col min="262" max="264" width="5.8984375" style="28" bestFit="1" customWidth="1"/>
    <col min="265" max="265" width="11.59765625" style="28" customWidth="1"/>
    <col min="266" max="513" width="9" style="28"/>
    <col min="514" max="514" width="17.59765625" style="28" customWidth="1"/>
    <col min="515" max="515" width="5.59765625" style="28" customWidth="1"/>
    <col min="516" max="516" width="34.3984375" style="28" customWidth="1"/>
    <col min="517" max="517" width="5.19921875" style="28" bestFit="1" customWidth="1"/>
    <col min="518" max="520" width="5.8984375" style="28" bestFit="1" customWidth="1"/>
    <col min="521" max="521" width="11.59765625" style="28" customWidth="1"/>
    <col min="522" max="769" width="9" style="28"/>
    <col min="770" max="770" width="17.59765625" style="28" customWidth="1"/>
    <col min="771" max="771" width="5.59765625" style="28" customWidth="1"/>
    <col min="772" max="772" width="34.3984375" style="28" customWidth="1"/>
    <col min="773" max="773" width="5.19921875" style="28" bestFit="1" customWidth="1"/>
    <col min="774" max="776" width="5.8984375" style="28" bestFit="1" customWidth="1"/>
    <col min="777" max="777" width="11.59765625" style="28" customWidth="1"/>
    <col min="778" max="1025" width="9" style="28"/>
    <col min="1026" max="1026" width="17.59765625" style="28" customWidth="1"/>
    <col min="1027" max="1027" width="5.59765625" style="28" customWidth="1"/>
    <col min="1028" max="1028" width="34.3984375" style="28" customWidth="1"/>
    <col min="1029" max="1029" width="5.19921875" style="28" bestFit="1" customWidth="1"/>
    <col min="1030" max="1032" width="5.8984375" style="28" bestFit="1" customWidth="1"/>
    <col min="1033" max="1033" width="11.59765625" style="28" customWidth="1"/>
    <col min="1034" max="1281" width="9" style="28"/>
    <col min="1282" max="1282" width="17.59765625" style="28" customWidth="1"/>
    <col min="1283" max="1283" width="5.59765625" style="28" customWidth="1"/>
    <col min="1284" max="1284" width="34.3984375" style="28" customWidth="1"/>
    <col min="1285" max="1285" width="5.19921875" style="28" bestFit="1" customWidth="1"/>
    <col min="1286" max="1288" width="5.8984375" style="28" bestFit="1" customWidth="1"/>
    <col min="1289" max="1289" width="11.59765625" style="28" customWidth="1"/>
    <col min="1290" max="1537" width="9" style="28"/>
    <col min="1538" max="1538" width="17.59765625" style="28" customWidth="1"/>
    <col min="1539" max="1539" width="5.59765625" style="28" customWidth="1"/>
    <col min="1540" max="1540" width="34.3984375" style="28" customWidth="1"/>
    <col min="1541" max="1541" width="5.19921875" style="28" bestFit="1" customWidth="1"/>
    <col min="1542" max="1544" width="5.8984375" style="28" bestFit="1" customWidth="1"/>
    <col min="1545" max="1545" width="11.59765625" style="28" customWidth="1"/>
    <col min="1546" max="1793" width="9" style="28"/>
    <col min="1794" max="1794" width="17.59765625" style="28" customWidth="1"/>
    <col min="1795" max="1795" width="5.59765625" style="28" customWidth="1"/>
    <col min="1796" max="1796" width="34.3984375" style="28" customWidth="1"/>
    <col min="1797" max="1797" width="5.19921875" style="28" bestFit="1" customWidth="1"/>
    <col min="1798" max="1800" width="5.8984375" style="28" bestFit="1" customWidth="1"/>
    <col min="1801" max="1801" width="11.59765625" style="28" customWidth="1"/>
    <col min="1802" max="2049" width="9" style="28"/>
    <col min="2050" max="2050" width="17.59765625" style="28" customWidth="1"/>
    <col min="2051" max="2051" width="5.59765625" style="28" customWidth="1"/>
    <col min="2052" max="2052" width="34.3984375" style="28" customWidth="1"/>
    <col min="2053" max="2053" width="5.19921875" style="28" bestFit="1" customWidth="1"/>
    <col min="2054" max="2056" width="5.8984375" style="28" bestFit="1" customWidth="1"/>
    <col min="2057" max="2057" width="11.59765625" style="28" customWidth="1"/>
    <col min="2058" max="2305" width="9" style="28"/>
    <col min="2306" max="2306" width="17.59765625" style="28" customWidth="1"/>
    <col min="2307" max="2307" width="5.59765625" style="28" customWidth="1"/>
    <col min="2308" max="2308" width="34.3984375" style="28" customWidth="1"/>
    <col min="2309" max="2309" width="5.19921875" style="28" bestFit="1" customWidth="1"/>
    <col min="2310" max="2312" width="5.8984375" style="28" bestFit="1" customWidth="1"/>
    <col min="2313" max="2313" width="11.59765625" style="28" customWidth="1"/>
    <col min="2314" max="2561" width="9" style="28"/>
    <col min="2562" max="2562" width="17.59765625" style="28" customWidth="1"/>
    <col min="2563" max="2563" width="5.59765625" style="28" customWidth="1"/>
    <col min="2564" max="2564" width="34.3984375" style="28" customWidth="1"/>
    <col min="2565" max="2565" width="5.19921875" style="28" bestFit="1" customWidth="1"/>
    <col min="2566" max="2568" width="5.8984375" style="28" bestFit="1" customWidth="1"/>
    <col min="2569" max="2569" width="11.59765625" style="28" customWidth="1"/>
    <col min="2570" max="2817" width="9" style="28"/>
    <col min="2818" max="2818" width="17.59765625" style="28" customWidth="1"/>
    <col min="2819" max="2819" width="5.59765625" style="28" customWidth="1"/>
    <col min="2820" max="2820" width="34.3984375" style="28" customWidth="1"/>
    <col min="2821" max="2821" width="5.19921875" style="28" bestFit="1" customWidth="1"/>
    <col min="2822" max="2824" width="5.8984375" style="28" bestFit="1" customWidth="1"/>
    <col min="2825" max="2825" width="11.59765625" style="28" customWidth="1"/>
    <col min="2826" max="3073" width="9" style="28"/>
    <col min="3074" max="3074" width="17.59765625" style="28" customWidth="1"/>
    <col min="3075" max="3075" width="5.59765625" style="28" customWidth="1"/>
    <col min="3076" max="3076" width="34.3984375" style="28" customWidth="1"/>
    <col min="3077" max="3077" width="5.19921875" style="28" bestFit="1" customWidth="1"/>
    <col min="3078" max="3080" width="5.8984375" style="28" bestFit="1" customWidth="1"/>
    <col min="3081" max="3081" width="11.59765625" style="28" customWidth="1"/>
    <col min="3082" max="3329" width="9" style="28"/>
    <col min="3330" max="3330" width="17.59765625" style="28" customWidth="1"/>
    <col min="3331" max="3331" width="5.59765625" style="28" customWidth="1"/>
    <col min="3332" max="3332" width="34.3984375" style="28" customWidth="1"/>
    <col min="3333" max="3333" width="5.19921875" style="28" bestFit="1" customWidth="1"/>
    <col min="3334" max="3336" width="5.8984375" style="28" bestFit="1" customWidth="1"/>
    <col min="3337" max="3337" width="11.59765625" style="28" customWidth="1"/>
    <col min="3338" max="3585" width="9" style="28"/>
    <col min="3586" max="3586" width="17.59765625" style="28" customWidth="1"/>
    <col min="3587" max="3587" width="5.59765625" style="28" customWidth="1"/>
    <col min="3588" max="3588" width="34.3984375" style="28" customWidth="1"/>
    <col min="3589" max="3589" width="5.19921875" style="28" bestFit="1" customWidth="1"/>
    <col min="3590" max="3592" width="5.8984375" style="28" bestFit="1" customWidth="1"/>
    <col min="3593" max="3593" width="11.59765625" style="28" customWidth="1"/>
    <col min="3594" max="3841" width="9" style="28"/>
    <col min="3842" max="3842" width="17.59765625" style="28" customWidth="1"/>
    <col min="3843" max="3843" width="5.59765625" style="28" customWidth="1"/>
    <col min="3844" max="3844" width="34.3984375" style="28" customWidth="1"/>
    <col min="3845" max="3845" width="5.19921875" style="28" bestFit="1" customWidth="1"/>
    <col min="3846" max="3848" width="5.8984375" style="28" bestFit="1" customWidth="1"/>
    <col min="3849" max="3849" width="11.59765625" style="28" customWidth="1"/>
    <col min="3850" max="4097" width="9" style="28"/>
    <col min="4098" max="4098" width="17.59765625" style="28" customWidth="1"/>
    <col min="4099" max="4099" width="5.59765625" style="28" customWidth="1"/>
    <col min="4100" max="4100" width="34.3984375" style="28" customWidth="1"/>
    <col min="4101" max="4101" width="5.19921875" style="28" bestFit="1" customWidth="1"/>
    <col min="4102" max="4104" width="5.8984375" style="28" bestFit="1" customWidth="1"/>
    <col min="4105" max="4105" width="11.59765625" style="28" customWidth="1"/>
    <col min="4106" max="4353" width="9" style="28"/>
    <col min="4354" max="4354" width="17.59765625" style="28" customWidth="1"/>
    <col min="4355" max="4355" width="5.59765625" style="28" customWidth="1"/>
    <col min="4356" max="4356" width="34.3984375" style="28" customWidth="1"/>
    <col min="4357" max="4357" width="5.19921875" style="28" bestFit="1" customWidth="1"/>
    <col min="4358" max="4360" width="5.8984375" style="28" bestFit="1" customWidth="1"/>
    <col min="4361" max="4361" width="11.59765625" style="28" customWidth="1"/>
    <col min="4362" max="4609" width="9" style="28"/>
    <col min="4610" max="4610" width="17.59765625" style="28" customWidth="1"/>
    <col min="4611" max="4611" width="5.59765625" style="28" customWidth="1"/>
    <col min="4612" max="4612" width="34.3984375" style="28" customWidth="1"/>
    <col min="4613" max="4613" width="5.19921875" style="28" bestFit="1" customWidth="1"/>
    <col min="4614" max="4616" width="5.8984375" style="28" bestFit="1" customWidth="1"/>
    <col min="4617" max="4617" width="11.59765625" style="28" customWidth="1"/>
    <col min="4618" max="4865" width="9" style="28"/>
    <col min="4866" max="4866" width="17.59765625" style="28" customWidth="1"/>
    <col min="4867" max="4867" width="5.59765625" style="28" customWidth="1"/>
    <col min="4868" max="4868" width="34.3984375" style="28" customWidth="1"/>
    <col min="4869" max="4869" width="5.19921875" style="28" bestFit="1" customWidth="1"/>
    <col min="4870" max="4872" width="5.8984375" style="28" bestFit="1" customWidth="1"/>
    <col min="4873" max="4873" width="11.59765625" style="28" customWidth="1"/>
    <col min="4874" max="5121" width="9" style="28"/>
    <col min="5122" max="5122" width="17.59765625" style="28" customWidth="1"/>
    <col min="5123" max="5123" width="5.59765625" style="28" customWidth="1"/>
    <col min="5124" max="5124" width="34.3984375" style="28" customWidth="1"/>
    <col min="5125" max="5125" width="5.19921875" style="28" bestFit="1" customWidth="1"/>
    <col min="5126" max="5128" width="5.8984375" style="28" bestFit="1" customWidth="1"/>
    <col min="5129" max="5129" width="11.59765625" style="28" customWidth="1"/>
    <col min="5130" max="5377" width="9" style="28"/>
    <col min="5378" max="5378" width="17.59765625" style="28" customWidth="1"/>
    <col min="5379" max="5379" width="5.59765625" style="28" customWidth="1"/>
    <col min="5380" max="5380" width="34.3984375" style="28" customWidth="1"/>
    <col min="5381" max="5381" width="5.19921875" style="28" bestFit="1" customWidth="1"/>
    <col min="5382" max="5384" width="5.8984375" style="28" bestFit="1" customWidth="1"/>
    <col min="5385" max="5385" width="11.59765625" style="28" customWidth="1"/>
    <col min="5386" max="5633" width="9" style="28"/>
    <col min="5634" max="5634" width="17.59765625" style="28" customWidth="1"/>
    <col min="5635" max="5635" width="5.59765625" style="28" customWidth="1"/>
    <col min="5636" max="5636" width="34.3984375" style="28" customWidth="1"/>
    <col min="5637" max="5637" width="5.19921875" style="28" bestFit="1" customWidth="1"/>
    <col min="5638" max="5640" width="5.8984375" style="28" bestFit="1" customWidth="1"/>
    <col min="5641" max="5641" width="11.59765625" style="28" customWidth="1"/>
    <col min="5642" max="5889" width="9" style="28"/>
    <col min="5890" max="5890" width="17.59765625" style="28" customWidth="1"/>
    <col min="5891" max="5891" width="5.59765625" style="28" customWidth="1"/>
    <col min="5892" max="5892" width="34.3984375" style="28" customWidth="1"/>
    <col min="5893" max="5893" width="5.19921875" style="28" bestFit="1" customWidth="1"/>
    <col min="5894" max="5896" width="5.8984375" style="28" bestFit="1" customWidth="1"/>
    <col min="5897" max="5897" width="11.59765625" style="28" customWidth="1"/>
    <col min="5898" max="6145" width="9" style="28"/>
    <col min="6146" max="6146" width="17.59765625" style="28" customWidth="1"/>
    <col min="6147" max="6147" width="5.59765625" style="28" customWidth="1"/>
    <col min="6148" max="6148" width="34.3984375" style="28" customWidth="1"/>
    <col min="6149" max="6149" width="5.19921875" style="28" bestFit="1" customWidth="1"/>
    <col min="6150" max="6152" width="5.8984375" style="28" bestFit="1" customWidth="1"/>
    <col min="6153" max="6153" width="11.59765625" style="28" customWidth="1"/>
    <col min="6154" max="6401" width="9" style="28"/>
    <col min="6402" max="6402" width="17.59765625" style="28" customWidth="1"/>
    <col min="6403" max="6403" width="5.59765625" style="28" customWidth="1"/>
    <col min="6404" max="6404" width="34.3984375" style="28" customWidth="1"/>
    <col min="6405" max="6405" width="5.19921875" style="28" bestFit="1" customWidth="1"/>
    <col min="6406" max="6408" width="5.8984375" style="28" bestFit="1" customWidth="1"/>
    <col min="6409" max="6409" width="11.59765625" style="28" customWidth="1"/>
    <col min="6410" max="6657" width="9" style="28"/>
    <col min="6658" max="6658" width="17.59765625" style="28" customWidth="1"/>
    <col min="6659" max="6659" width="5.59765625" style="28" customWidth="1"/>
    <col min="6660" max="6660" width="34.3984375" style="28" customWidth="1"/>
    <col min="6661" max="6661" width="5.19921875" style="28" bestFit="1" customWidth="1"/>
    <col min="6662" max="6664" width="5.8984375" style="28" bestFit="1" customWidth="1"/>
    <col min="6665" max="6665" width="11.59765625" style="28" customWidth="1"/>
    <col min="6666" max="6913" width="9" style="28"/>
    <col min="6914" max="6914" width="17.59765625" style="28" customWidth="1"/>
    <col min="6915" max="6915" width="5.59765625" style="28" customWidth="1"/>
    <col min="6916" max="6916" width="34.3984375" style="28" customWidth="1"/>
    <col min="6917" max="6917" width="5.19921875" style="28" bestFit="1" customWidth="1"/>
    <col min="6918" max="6920" width="5.8984375" style="28" bestFit="1" customWidth="1"/>
    <col min="6921" max="6921" width="11.59765625" style="28" customWidth="1"/>
    <col min="6922" max="7169" width="9" style="28"/>
    <col min="7170" max="7170" width="17.59765625" style="28" customWidth="1"/>
    <col min="7171" max="7171" width="5.59765625" style="28" customWidth="1"/>
    <col min="7172" max="7172" width="34.3984375" style="28" customWidth="1"/>
    <col min="7173" max="7173" width="5.19921875" style="28" bestFit="1" customWidth="1"/>
    <col min="7174" max="7176" width="5.8984375" style="28" bestFit="1" customWidth="1"/>
    <col min="7177" max="7177" width="11.59765625" style="28" customWidth="1"/>
    <col min="7178" max="7425" width="9" style="28"/>
    <col min="7426" max="7426" width="17.59765625" style="28" customWidth="1"/>
    <col min="7427" max="7427" width="5.59765625" style="28" customWidth="1"/>
    <col min="7428" max="7428" width="34.3984375" style="28" customWidth="1"/>
    <col min="7429" max="7429" width="5.19921875" style="28" bestFit="1" customWidth="1"/>
    <col min="7430" max="7432" width="5.8984375" style="28" bestFit="1" customWidth="1"/>
    <col min="7433" max="7433" width="11.59765625" style="28" customWidth="1"/>
    <col min="7434" max="7681" width="9" style="28"/>
    <col min="7682" max="7682" width="17.59765625" style="28" customWidth="1"/>
    <col min="7683" max="7683" width="5.59765625" style="28" customWidth="1"/>
    <col min="7684" max="7684" width="34.3984375" style="28" customWidth="1"/>
    <col min="7685" max="7685" width="5.19921875" style="28" bestFit="1" customWidth="1"/>
    <col min="7686" max="7688" width="5.8984375" style="28" bestFit="1" customWidth="1"/>
    <col min="7689" max="7689" width="11.59765625" style="28" customWidth="1"/>
    <col min="7690" max="7937" width="9" style="28"/>
    <col min="7938" max="7938" width="17.59765625" style="28" customWidth="1"/>
    <col min="7939" max="7939" width="5.59765625" style="28" customWidth="1"/>
    <col min="7940" max="7940" width="34.3984375" style="28" customWidth="1"/>
    <col min="7941" max="7941" width="5.19921875" style="28" bestFit="1" customWidth="1"/>
    <col min="7942" max="7944" width="5.8984375" style="28" bestFit="1" customWidth="1"/>
    <col min="7945" max="7945" width="11.59765625" style="28" customWidth="1"/>
    <col min="7946" max="8193" width="9" style="28"/>
    <col min="8194" max="8194" width="17.59765625" style="28" customWidth="1"/>
    <col min="8195" max="8195" width="5.59765625" style="28" customWidth="1"/>
    <col min="8196" max="8196" width="34.3984375" style="28" customWidth="1"/>
    <col min="8197" max="8197" width="5.19921875" style="28" bestFit="1" customWidth="1"/>
    <col min="8198" max="8200" width="5.8984375" style="28" bestFit="1" customWidth="1"/>
    <col min="8201" max="8201" width="11.59765625" style="28" customWidth="1"/>
    <col min="8202" max="8449" width="9" style="28"/>
    <col min="8450" max="8450" width="17.59765625" style="28" customWidth="1"/>
    <col min="8451" max="8451" width="5.59765625" style="28" customWidth="1"/>
    <col min="8452" max="8452" width="34.3984375" style="28" customWidth="1"/>
    <col min="8453" max="8453" width="5.19921875" style="28" bestFit="1" customWidth="1"/>
    <col min="8454" max="8456" width="5.8984375" style="28" bestFit="1" customWidth="1"/>
    <col min="8457" max="8457" width="11.59765625" style="28" customWidth="1"/>
    <col min="8458" max="8705" width="9" style="28"/>
    <col min="8706" max="8706" width="17.59765625" style="28" customWidth="1"/>
    <col min="8707" max="8707" width="5.59765625" style="28" customWidth="1"/>
    <col min="8708" max="8708" width="34.3984375" style="28" customWidth="1"/>
    <col min="8709" max="8709" width="5.19921875" style="28" bestFit="1" customWidth="1"/>
    <col min="8710" max="8712" width="5.8984375" style="28" bestFit="1" customWidth="1"/>
    <col min="8713" max="8713" width="11.59765625" style="28" customWidth="1"/>
    <col min="8714" max="8961" width="9" style="28"/>
    <col min="8962" max="8962" width="17.59765625" style="28" customWidth="1"/>
    <col min="8963" max="8963" width="5.59765625" style="28" customWidth="1"/>
    <col min="8964" max="8964" width="34.3984375" style="28" customWidth="1"/>
    <col min="8965" max="8965" width="5.19921875" style="28" bestFit="1" customWidth="1"/>
    <col min="8966" max="8968" width="5.8984375" style="28" bestFit="1" customWidth="1"/>
    <col min="8969" max="8969" width="11.59765625" style="28" customWidth="1"/>
    <col min="8970" max="9217" width="9" style="28"/>
    <col min="9218" max="9218" width="17.59765625" style="28" customWidth="1"/>
    <col min="9219" max="9219" width="5.59765625" style="28" customWidth="1"/>
    <col min="9220" max="9220" width="34.3984375" style="28" customWidth="1"/>
    <col min="9221" max="9221" width="5.19921875" style="28" bestFit="1" customWidth="1"/>
    <col min="9222" max="9224" width="5.8984375" style="28" bestFit="1" customWidth="1"/>
    <col min="9225" max="9225" width="11.59765625" style="28" customWidth="1"/>
    <col min="9226" max="9473" width="9" style="28"/>
    <col min="9474" max="9474" width="17.59765625" style="28" customWidth="1"/>
    <col min="9475" max="9475" width="5.59765625" style="28" customWidth="1"/>
    <col min="9476" max="9476" width="34.3984375" style="28" customWidth="1"/>
    <col min="9477" max="9477" width="5.19921875" style="28" bestFit="1" customWidth="1"/>
    <col min="9478" max="9480" width="5.8984375" style="28" bestFit="1" customWidth="1"/>
    <col min="9481" max="9481" width="11.59765625" style="28" customWidth="1"/>
    <col min="9482" max="9729" width="9" style="28"/>
    <col min="9730" max="9730" width="17.59765625" style="28" customWidth="1"/>
    <col min="9731" max="9731" width="5.59765625" style="28" customWidth="1"/>
    <col min="9732" max="9732" width="34.3984375" style="28" customWidth="1"/>
    <col min="9733" max="9733" width="5.19921875" style="28" bestFit="1" customWidth="1"/>
    <col min="9734" max="9736" width="5.8984375" style="28" bestFit="1" customWidth="1"/>
    <col min="9737" max="9737" width="11.59765625" style="28" customWidth="1"/>
    <col min="9738" max="9985" width="9" style="28"/>
    <col min="9986" max="9986" width="17.59765625" style="28" customWidth="1"/>
    <col min="9987" max="9987" width="5.59765625" style="28" customWidth="1"/>
    <col min="9988" max="9988" width="34.3984375" style="28" customWidth="1"/>
    <col min="9989" max="9989" width="5.19921875" style="28" bestFit="1" customWidth="1"/>
    <col min="9990" max="9992" width="5.8984375" style="28" bestFit="1" customWidth="1"/>
    <col min="9993" max="9993" width="11.59765625" style="28" customWidth="1"/>
    <col min="9994" max="10241" width="9" style="28"/>
    <col min="10242" max="10242" width="17.59765625" style="28" customWidth="1"/>
    <col min="10243" max="10243" width="5.59765625" style="28" customWidth="1"/>
    <col min="10244" max="10244" width="34.3984375" style="28" customWidth="1"/>
    <col min="10245" max="10245" width="5.19921875" style="28" bestFit="1" customWidth="1"/>
    <col min="10246" max="10248" width="5.8984375" style="28" bestFit="1" customWidth="1"/>
    <col min="10249" max="10249" width="11.59765625" style="28" customWidth="1"/>
    <col min="10250" max="10497" width="9" style="28"/>
    <col min="10498" max="10498" width="17.59765625" style="28" customWidth="1"/>
    <col min="10499" max="10499" width="5.59765625" style="28" customWidth="1"/>
    <col min="10500" max="10500" width="34.3984375" style="28" customWidth="1"/>
    <col min="10501" max="10501" width="5.19921875" style="28" bestFit="1" customWidth="1"/>
    <col min="10502" max="10504" width="5.8984375" style="28" bestFit="1" customWidth="1"/>
    <col min="10505" max="10505" width="11.59765625" style="28" customWidth="1"/>
    <col min="10506" max="10753" width="9" style="28"/>
    <col min="10754" max="10754" width="17.59765625" style="28" customWidth="1"/>
    <col min="10755" max="10755" width="5.59765625" style="28" customWidth="1"/>
    <col min="10756" max="10756" width="34.3984375" style="28" customWidth="1"/>
    <col min="10757" max="10757" width="5.19921875" style="28" bestFit="1" customWidth="1"/>
    <col min="10758" max="10760" width="5.8984375" style="28" bestFit="1" customWidth="1"/>
    <col min="10761" max="10761" width="11.59765625" style="28" customWidth="1"/>
    <col min="10762" max="11009" width="9" style="28"/>
    <col min="11010" max="11010" width="17.59765625" style="28" customWidth="1"/>
    <col min="11011" max="11011" width="5.59765625" style="28" customWidth="1"/>
    <col min="11012" max="11012" width="34.3984375" style="28" customWidth="1"/>
    <col min="11013" max="11013" width="5.19921875" style="28" bestFit="1" customWidth="1"/>
    <col min="11014" max="11016" width="5.8984375" style="28" bestFit="1" customWidth="1"/>
    <col min="11017" max="11017" width="11.59765625" style="28" customWidth="1"/>
    <col min="11018" max="11265" width="9" style="28"/>
    <col min="11266" max="11266" width="17.59765625" style="28" customWidth="1"/>
    <col min="11267" max="11267" width="5.59765625" style="28" customWidth="1"/>
    <col min="11268" max="11268" width="34.3984375" style="28" customWidth="1"/>
    <col min="11269" max="11269" width="5.19921875" style="28" bestFit="1" customWidth="1"/>
    <col min="11270" max="11272" width="5.8984375" style="28" bestFit="1" customWidth="1"/>
    <col min="11273" max="11273" width="11.59765625" style="28" customWidth="1"/>
    <col min="11274" max="11521" width="9" style="28"/>
    <col min="11522" max="11522" width="17.59765625" style="28" customWidth="1"/>
    <col min="11523" max="11523" width="5.59765625" style="28" customWidth="1"/>
    <col min="11524" max="11524" width="34.3984375" style="28" customWidth="1"/>
    <col min="11525" max="11525" width="5.19921875" style="28" bestFit="1" customWidth="1"/>
    <col min="11526" max="11528" width="5.8984375" style="28" bestFit="1" customWidth="1"/>
    <col min="11529" max="11529" width="11.59765625" style="28" customWidth="1"/>
    <col min="11530" max="11777" width="9" style="28"/>
    <col min="11778" max="11778" width="17.59765625" style="28" customWidth="1"/>
    <col min="11779" max="11779" width="5.59765625" style="28" customWidth="1"/>
    <col min="11780" max="11780" width="34.3984375" style="28" customWidth="1"/>
    <col min="11781" max="11781" width="5.19921875" style="28" bestFit="1" customWidth="1"/>
    <col min="11782" max="11784" width="5.8984375" style="28" bestFit="1" customWidth="1"/>
    <col min="11785" max="11785" width="11.59765625" style="28" customWidth="1"/>
    <col min="11786" max="12033" width="9" style="28"/>
    <col min="12034" max="12034" width="17.59765625" style="28" customWidth="1"/>
    <col min="12035" max="12035" width="5.59765625" style="28" customWidth="1"/>
    <col min="12036" max="12036" width="34.3984375" style="28" customWidth="1"/>
    <col min="12037" max="12037" width="5.19921875" style="28" bestFit="1" customWidth="1"/>
    <col min="12038" max="12040" width="5.8984375" style="28" bestFit="1" customWidth="1"/>
    <col min="12041" max="12041" width="11.59765625" style="28" customWidth="1"/>
    <col min="12042" max="12289" width="9" style="28"/>
    <col min="12290" max="12290" width="17.59765625" style="28" customWidth="1"/>
    <col min="12291" max="12291" width="5.59765625" style="28" customWidth="1"/>
    <col min="12292" max="12292" width="34.3984375" style="28" customWidth="1"/>
    <col min="12293" max="12293" width="5.19921875" style="28" bestFit="1" customWidth="1"/>
    <col min="12294" max="12296" width="5.8984375" style="28" bestFit="1" customWidth="1"/>
    <col min="12297" max="12297" width="11.59765625" style="28" customWidth="1"/>
    <col min="12298" max="12545" width="9" style="28"/>
    <col min="12546" max="12546" width="17.59765625" style="28" customWidth="1"/>
    <col min="12547" max="12547" width="5.59765625" style="28" customWidth="1"/>
    <col min="12548" max="12548" width="34.3984375" style="28" customWidth="1"/>
    <col min="12549" max="12549" width="5.19921875" style="28" bestFit="1" customWidth="1"/>
    <col min="12550" max="12552" width="5.8984375" style="28" bestFit="1" customWidth="1"/>
    <col min="12553" max="12553" width="11.59765625" style="28" customWidth="1"/>
    <col min="12554" max="12801" width="9" style="28"/>
    <col min="12802" max="12802" width="17.59765625" style="28" customWidth="1"/>
    <col min="12803" max="12803" width="5.59765625" style="28" customWidth="1"/>
    <col min="12804" max="12804" width="34.3984375" style="28" customWidth="1"/>
    <col min="12805" max="12805" width="5.19921875" style="28" bestFit="1" customWidth="1"/>
    <col min="12806" max="12808" width="5.8984375" style="28" bestFit="1" customWidth="1"/>
    <col min="12809" max="12809" width="11.59765625" style="28" customWidth="1"/>
    <col min="12810" max="13057" width="9" style="28"/>
    <col min="13058" max="13058" width="17.59765625" style="28" customWidth="1"/>
    <col min="13059" max="13059" width="5.59765625" style="28" customWidth="1"/>
    <col min="13060" max="13060" width="34.3984375" style="28" customWidth="1"/>
    <col min="13061" max="13061" width="5.19921875" style="28" bestFit="1" customWidth="1"/>
    <col min="13062" max="13064" width="5.8984375" style="28" bestFit="1" customWidth="1"/>
    <col min="13065" max="13065" width="11.59765625" style="28" customWidth="1"/>
    <col min="13066" max="13313" width="9" style="28"/>
    <col min="13314" max="13314" width="17.59765625" style="28" customWidth="1"/>
    <col min="13315" max="13315" width="5.59765625" style="28" customWidth="1"/>
    <col min="13316" max="13316" width="34.3984375" style="28" customWidth="1"/>
    <col min="13317" max="13317" width="5.19921875" style="28" bestFit="1" customWidth="1"/>
    <col min="13318" max="13320" width="5.8984375" style="28" bestFit="1" customWidth="1"/>
    <col min="13321" max="13321" width="11.59765625" style="28" customWidth="1"/>
    <col min="13322" max="13569" width="9" style="28"/>
    <col min="13570" max="13570" width="17.59765625" style="28" customWidth="1"/>
    <col min="13571" max="13571" width="5.59765625" style="28" customWidth="1"/>
    <col min="13572" max="13572" width="34.3984375" style="28" customWidth="1"/>
    <col min="13573" max="13573" width="5.19921875" style="28" bestFit="1" customWidth="1"/>
    <col min="13574" max="13576" width="5.8984375" style="28" bestFit="1" customWidth="1"/>
    <col min="13577" max="13577" width="11.59765625" style="28" customWidth="1"/>
    <col min="13578" max="13825" width="9" style="28"/>
    <col min="13826" max="13826" width="17.59765625" style="28" customWidth="1"/>
    <col min="13827" max="13827" width="5.59765625" style="28" customWidth="1"/>
    <col min="13828" max="13828" width="34.3984375" style="28" customWidth="1"/>
    <col min="13829" max="13829" width="5.19921875" style="28" bestFit="1" customWidth="1"/>
    <col min="13830" max="13832" width="5.8984375" style="28" bestFit="1" customWidth="1"/>
    <col min="13833" max="13833" width="11.59765625" style="28" customWidth="1"/>
    <col min="13834" max="14081" width="9" style="28"/>
    <col min="14082" max="14082" width="17.59765625" style="28" customWidth="1"/>
    <col min="14083" max="14083" width="5.59765625" style="28" customWidth="1"/>
    <col min="14084" max="14084" width="34.3984375" style="28" customWidth="1"/>
    <col min="14085" max="14085" width="5.19921875" style="28" bestFit="1" customWidth="1"/>
    <col min="14086" max="14088" width="5.8984375" style="28" bestFit="1" customWidth="1"/>
    <col min="14089" max="14089" width="11.59765625" style="28" customWidth="1"/>
    <col min="14090" max="14337" width="9" style="28"/>
    <col min="14338" max="14338" width="17.59765625" style="28" customWidth="1"/>
    <col min="14339" max="14339" width="5.59765625" style="28" customWidth="1"/>
    <col min="14340" max="14340" width="34.3984375" style="28" customWidth="1"/>
    <col min="14341" max="14341" width="5.19921875" style="28" bestFit="1" customWidth="1"/>
    <col min="14342" max="14344" width="5.8984375" style="28" bestFit="1" customWidth="1"/>
    <col min="14345" max="14345" width="11.59765625" style="28" customWidth="1"/>
    <col min="14346" max="14593" width="9" style="28"/>
    <col min="14594" max="14594" width="17.59765625" style="28" customWidth="1"/>
    <col min="14595" max="14595" width="5.59765625" style="28" customWidth="1"/>
    <col min="14596" max="14596" width="34.3984375" style="28" customWidth="1"/>
    <col min="14597" max="14597" width="5.19921875" style="28" bestFit="1" customWidth="1"/>
    <col min="14598" max="14600" width="5.8984375" style="28" bestFit="1" customWidth="1"/>
    <col min="14601" max="14601" width="11.59765625" style="28" customWidth="1"/>
    <col min="14602" max="14849" width="9" style="28"/>
    <col min="14850" max="14850" width="17.59765625" style="28" customWidth="1"/>
    <col min="14851" max="14851" width="5.59765625" style="28" customWidth="1"/>
    <col min="14852" max="14852" width="34.3984375" style="28" customWidth="1"/>
    <col min="14853" max="14853" width="5.19921875" style="28" bestFit="1" customWidth="1"/>
    <col min="14854" max="14856" width="5.8984375" style="28" bestFit="1" customWidth="1"/>
    <col min="14857" max="14857" width="11.59765625" style="28" customWidth="1"/>
    <col min="14858" max="15105" width="9" style="28"/>
    <col min="15106" max="15106" width="17.59765625" style="28" customWidth="1"/>
    <col min="15107" max="15107" width="5.59765625" style="28" customWidth="1"/>
    <col min="15108" max="15108" width="34.3984375" style="28" customWidth="1"/>
    <col min="15109" max="15109" width="5.19921875" style="28" bestFit="1" customWidth="1"/>
    <col min="15110" max="15112" width="5.8984375" style="28" bestFit="1" customWidth="1"/>
    <col min="15113" max="15113" width="11.59765625" style="28" customWidth="1"/>
    <col min="15114" max="15361" width="9" style="28"/>
    <col min="15362" max="15362" width="17.59765625" style="28" customWidth="1"/>
    <col min="15363" max="15363" width="5.59765625" style="28" customWidth="1"/>
    <col min="15364" max="15364" width="34.3984375" style="28" customWidth="1"/>
    <col min="15365" max="15365" width="5.19921875" style="28" bestFit="1" customWidth="1"/>
    <col min="15366" max="15368" width="5.8984375" style="28" bestFit="1" customWidth="1"/>
    <col min="15369" max="15369" width="11.59765625" style="28" customWidth="1"/>
    <col min="15370" max="15617" width="9" style="28"/>
    <col min="15618" max="15618" width="17.59765625" style="28" customWidth="1"/>
    <col min="15619" max="15619" width="5.59765625" style="28" customWidth="1"/>
    <col min="15620" max="15620" width="34.3984375" style="28" customWidth="1"/>
    <col min="15621" max="15621" width="5.19921875" style="28" bestFit="1" customWidth="1"/>
    <col min="15622" max="15624" width="5.8984375" style="28" bestFit="1" customWidth="1"/>
    <col min="15625" max="15625" width="11.59765625" style="28" customWidth="1"/>
    <col min="15626" max="15873" width="9" style="28"/>
    <col min="15874" max="15874" width="17.59765625" style="28" customWidth="1"/>
    <col min="15875" max="15875" width="5.59765625" style="28" customWidth="1"/>
    <col min="15876" max="15876" width="34.3984375" style="28" customWidth="1"/>
    <col min="15877" max="15877" width="5.19921875" style="28" bestFit="1" customWidth="1"/>
    <col min="15878" max="15880" width="5.8984375" style="28" bestFit="1" customWidth="1"/>
    <col min="15881" max="15881" width="11.59765625" style="28" customWidth="1"/>
    <col min="15882" max="16129" width="9" style="28"/>
    <col min="16130" max="16130" width="17.59765625" style="28" customWidth="1"/>
    <col min="16131" max="16131" width="5.59765625" style="28" customWidth="1"/>
    <col min="16132" max="16132" width="34.3984375" style="28" customWidth="1"/>
    <col min="16133" max="16133" width="5.19921875" style="28" bestFit="1" customWidth="1"/>
    <col min="16134" max="16136" width="5.8984375" style="28" bestFit="1" customWidth="1"/>
    <col min="16137" max="16137" width="11.59765625" style="28" customWidth="1"/>
    <col min="16138" max="16384" width="9" style="28"/>
  </cols>
  <sheetData>
    <row r="1" spans="2:11" ht="13.8" thickBot="1" x14ac:dyDescent="0.5"/>
    <row r="2" spans="2:11" ht="21.75" customHeight="1" x14ac:dyDescent="0.45">
      <c r="B2" s="693" t="s">
        <v>41</v>
      </c>
      <c r="C2" s="694"/>
      <c r="D2" s="32" t="s">
        <v>42</v>
      </c>
      <c r="E2" s="695" t="s">
        <v>43</v>
      </c>
      <c r="F2" s="696"/>
      <c r="G2" s="696"/>
      <c r="H2" s="694"/>
      <c r="I2" s="33" t="s">
        <v>44</v>
      </c>
    </row>
    <row r="3" spans="2:11" ht="20.25" customHeight="1" x14ac:dyDescent="0.45">
      <c r="B3" s="34" t="s">
        <v>153</v>
      </c>
      <c r="C3" s="35" t="s">
        <v>46</v>
      </c>
      <c r="D3" s="36" t="s">
        <v>154</v>
      </c>
      <c r="E3" s="37" t="s">
        <v>48</v>
      </c>
      <c r="F3" s="57" t="s">
        <v>147</v>
      </c>
      <c r="G3" s="38" t="s">
        <v>138</v>
      </c>
      <c r="H3" s="38" t="s">
        <v>148</v>
      </c>
      <c r="I3" s="58">
        <v>162</v>
      </c>
      <c r="K3" s="39"/>
    </row>
    <row r="4" spans="2:11" ht="20.25" customHeight="1" x14ac:dyDescent="0.45">
      <c r="B4" s="34" t="s">
        <v>155</v>
      </c>
      <c r="C4" s="35" t="s">
        <v>53</v>
      </c>
      <c r="D4" s="36" t="s">
        <v>156</v>
      </c>
      <c r="E4" s="40"/>
      <c r="F4" s="57" t="s">
        <v>147</v>
      </c>
      <c r="G4" s="38" t="s">
        <v>50</v>
      </c>
      <c r="H4" s="38" t="s">
        <v>157</v>
      </c>
      <c r="I4" s="41">
        <v>3381</v>
      </c>
      <c r="K4" s="39"/>
    </row>
    <row r="5" spans="2:11" ht="20.25" customHeight="1" x14ac:dyDescent="0.45">
      <c r="B5" s="34" t="s">
        <v>158</v>
      </c>
      <c r="C5" s="35" t="s">
        <v>53</v>
      </c>
      <c r="D5" s="36" t="s">
        <v>159</v>
      </c>
      <c r="E5" s="40"/>
      <c r="F5" s="42"/>
      <c r="G5" s="43" t="s">
        <v>53</v>
      </c>
      <c r="H5" s="38"/>
      <c r="I5" s="41">
        <v>531</v>
      </c>
      <c r="K5" s="39"/>
    </row>
    <row r="6" spans="2:11" ht="20.25" customHeight="1" x14ac:dyDescent="0.45">
      <c r="B6" s="34" t="s">
        <v>160</v>
      </c>
      <c r="C6" s="35" t="s">
        <v>53</v>
      </c>
      <c r="D6" s="36" t="s">
        <v>161</v>
      </c>
      <c r="E6" s="40"/>
      <c r="F6" s="57" t="s">
        <v>162</v>
      </c>
      <c r="G6" s="38" t="s">
        <v>56</v>
      </c>
      <c r="H6" s="38" t="s">
        <v>163</v>
      </c>
      <c r="I6" s="41">
        <v>1088</v>
      </c>
      <c r="K6" s="39"/>
    </row>
    <row r="7" spans="2:11" ht="20.25" customHeight="1" x14ac:dyDescent="0.45">
      <c r="B7" s="34" t="s">
        <v>164</v>
      </c>
      <c r="C7" s="35" t="s">
        <v>53</v>
      </c>
      <c r="D7" s="36" t="s">
        <v>165</v>
      </c>
      <c r="E7" s="40"/>
      <c r="F7" s="42"/>
      <c r="G7" s="43" t="s">
        <v>53</v>
      </c>
      <c r="H7" s="38"/>
      <c r="I7" s="41">
        <v>474</v>
      </c>
      <c r="K7" s="39"/>
    </row>
    <row r="8" spans="2:11" ht="20.25" customHeight="1" x14ac:dyDescent="0.45">
      <c r="B8" s="34" t="s">
        <v>166</v>
      </c>
      <c r="C8" s="35" t="s">
        <v>53</v>
      </c>
      <c r="D8" s="36" t="s">
        <v>167</v>
      </c>
      <c r="E8" s="429"/>
      <c r="F8" s="430" t="s">
        <v>1000</v>
      </c>
      <c r="G8" s="430" t="s">
        <v>1008</v>
      </c>
      <c r="H8" s="430" t="s">
        <v>1001</v>
      </c>
      <c r="I8" s="41">
        <v>102</v>
      </c>
      <c r="K8" s="39"/>
    </row>
    <row r="9" spans="2:11" ht="20.25" customHeight="1" x14ac:dyDescent="0.45">
      <c r="B9" s="34" t="s">
        <v>168</v>
      </c>
      <c r="C9" s="35" t="s">
        <v>53</v>
      </c>
      <c r="D9" s="36" t="s">
        <v>169</v>
      </c>
      <c r="E9" s="40"/>
      <c r="F9" s="57" t="s">
        <v>162</v>
      </c>
      <c r="G9" s="38" t="s">
        <v>1007</v>
      </c>
      <c r="H9" s="38" t="s">
        <v>93</v>
      </c>
      <c r="I9" s="41">
        <v>504</v>
      </c>
      <c r="K9" s="39"/>
    </row>
    <row r="10" spans="2:11" ht="20.25" customHeight="1" x14ac:dyDescent="0.45">
      <c r="B10" s="34" t="s">
        <v>170</v>
      </c>
      <c r="C10" s="35" t="s">
        <v>53</v>
      </c>
      <c r="D10" s="36" t="s">
        <v>171</v>
      </c>
      <c r="E10" s="40"/>
      <c r="F10" s="57" t="s">
        <v>172</v>
      </c>
      <c r="G10" s="38" t="s">
        <v>173</v>
      </c>
      <c r="H10" s="38" t="s">
        <v>148</v>
      </c>
      <c r="I10" s="41">
        <v>417</v>
      </c>
      <c r="K10" s="39"/>
    </row>
    <row r="11" spans="2:11" ht="20.25" customHeight="1" x14ac:dyDescent="0.45">
      <c r="B11" s="34" t="s">
        <v>174</v>
      </c>
      <c r="C11" s="35" t="s">
        <v>53</v>
      </c>
      <c r="D11" s="36" t="s">
        <v>175</v>
      </c>
      <c r="E11" s="40"/>
      <c r="F11" s="57" t="s">
        <v>172</v>
      </c>
      <c r="G11" s="38" t="s">
        <v>176</v>
      </c>
      <c r="H11" s="38" t="s">
        <v>163</v>
      </c>
      <c r="I11" s="41">
        <v>302</v>
      </c>
      <c r="K11" s="39"/>
    </row>
    <row r="12" spans="2:11" ht="20.25" customHeight="1" x14ac:dyDescent="0.45">
      <c r="B12" s="34" t="s">
        <v>177</v>
      </c>
      <c r="C12" s="35" t="s">
        <v>53</v>
      </c>
      <c r="D12" s="36" t="s">
        <v>178</v>
      </c>
      <c r="E12" s="40"/>
      <c r="F12" s="57" t="s">
        <v>172</v>
      </c>
      <c r="G12" s="38" t="s">
        <v>50</v>
      </c>
      <c r="H12" s="38" t="s">
        <v>93</v>
      </c>
      <c r="I12" s="41">
        <v>166</v>
      </c>
      <c r="K12" s="39"/>
    </row>
    <row r="13" spans="2:11" ht="20.25" customHeight="1" x14ac:dyDescent="0.45">
      <c r="B13" s="34" t="s">
        <v>179</v>
      </c>
      <c r="C13" s="35" t="s">
        <v>53</v>
      </c>
      <c r="D13" s="36" t="s">
        <v>180</v>
      </c>
      <c r="E13" s="40"/>
      <c r="F13" s="42"/>
      <c r="G13" s="43" t="s">
        <v>53</v>
      </c>
      <c r="H13" s="38"/>
      <c r="I13" s="41">
        <v>119</v>
      </c>
      <c r="K13" s="39"/>
    </row>
    <row r="14" spans="2:11" ht="20.25" customHeight="1" x14ac:dyDescent="0.45">
      <c r="B14" s="34" t="s">
        <v>181</v>
      </c>
      <c r="C14" s="35" t="s">
        <v>53</v>
      </c>
      <c r="D14" s="36" t="s">
        <v>182</v>
      </c>
      <c r="E14" s="40"/>
      <c r="F14" s="57" t="s">
        <v>183</v>
      </c>
      <c r="G14" s="38" t="s">
        <v>83</v>
      </c>
      <c r="H14" s="38" t="s">
        <v>84</v>
      </c>
      <c r="I14" s="41">
        <v>5091</v>
      </c>
      <c r="K14" s="39"/>
    </row>
    <row r="15" spans="2:11" ht="20.25" customHeight="1" x14ac:dyDescent="0.45">
      <c r="B15" s="685" t="s">
        <v>184</v>
      </c>
      <c r="C15" s="686"/>
      <c r="D15" s="36" t="s">
        <v>185</v>
      </c>
      <c r="E15" s="40"/>
      <c r="F15" s="57" t="s">
        <v>183</v>
      </c>
      <c r="G15" s="38" t="s">
        <v>73</v>
      </c>
      <c r="H15" s="38" t="s">
        <v>74</v>
      </c>
      <c r="I15" s="59">
        <v>17779</v>
      </c>
      <c r="K15" s="39"/>
    </row>
    <row r="16" spans="2:11" ht="20.25" customHeight="1" x14ac:dyDescent="0.45">
      <c r="B16" s="34" t="s">
        <v>186</v>
      </c>
      <c r="C16" s="35" t="s">
        <v>46</v>
      </c>
      <c r="D16" s="36" t="s">
        <v>187</v>
      </c>
      <c r="E16" s="40"/>
      <c r="F16" s="57" t="s">
        <v>183</v>
      </c>
      <c r="G16" s="38" t="s">
        <v>173</v>
      </c>
      <c r="H16" s="38" t="s">
        <v>142</v>
      </c>
      <c r="I16" s="59">
        <v>102</v>
      </c>
      <c r="K16" s="39"/>
    </row>
    <row r="17" spans="2:11" ht="20.25" customHeight="1" x14ac:dyDescent="0.45">
      <c r="B17" s="34" t="s">
        <v>188</v>
      </c>
      <c r="C17" s="35" t="s">
        <v>53</v>
      </c>
      <c r="D17" s="36" t="s">
        <v>189</v>
      </c>
      <c r="E17" s="40"/>
      <c r="F17" s="57" t="s">
        <v>183</v>
      </c>
      <c r="G17" s="38" t="s">
        <v>138</v>
      </c>
      <c r="H17" s="38" t="s">
        <v>190</v>
      </c>
      <c r="I17" s="59">
        <v>300</v>
      </c>
      <c r="K17" s="39"/>
    </row>
    <row r="18" spans="2:11" ht="20.25" customHeight="1" x14ac:dyDescent="0.45">
      <c r="B18" s="34" t="s">
        <v>191</v>
      </c>
      <c r="C18" s="35" t="s">
        <v>53</v>
      </c>
      <c r="D18" s="36" t="s">
        <v>192</v>
      </c>
      <c r="E18" s="40"/>
      <c r="F18" s="57" t="s">
        <v>183</v>
      </c>
      <c r="G18" s="38" t="s">
        <v>50</v>
      </c>
      <c r="H18" s="38" t="s">
        <v>84</v>
      </c>
      <c r="I18" s="59">
        <v>170</v>
      </c>
      <c r="K18" s="39"/>
    </row>
    <row r="19" spans="2:11" ht="20.25" customHeight="1" x14ac:dyDescent="0.45">
      <c r="B19" s="34" t="s">
        <v>193</v>
      </c>
      <c r="C19" s="35" t="s">
        <v>53</v>
      </c>
      <c r="D19" s="36" t="s">
        <v>194</v>
      </c>
      <c r="E19" s="40"/>
      <c r="F19" s="57" t="s">
        <v>195</v>
      </c>
      <c r="G19" s="38" t="s">
        <v>56</v>
      </c>
      <c r="H19" s="38" t="s">
        <v>79</v>
      </c>
      <c r="I19" s="59">
        <v>944</v>
      </c>
      <c r="K19" s="39"/>
    </row>
    <row r="20" spans="2:11" ht="20.25" customHeight="1" x14ac:dyDescent="0.45">
      <c r="B20" s="34" t="s">
        <v>196</v>
      </c>
      <c r="C20" s="35" t="s">
        <v>53</v>
      </c>
      <c r="D20" s="36" t="s">
        <v>197</v>
      </c>
      <c r="E20" s="40"/>
      <c r="F20" s="57" t="s">
        <v>195</v>
      </c>
      <c r="G20" s="38" t="s">
        <v>83</v>
      </c>
      <c r="H20" s="38" t="s">
        <v>198</v>
      </c>
      <c r="I20" s="59">
        <v>197</v>
      </c>
      <c r="K20" s="39"/>
    </row>
    <row r="21" spans="2:11" ht="20.25" customHeight="1" x14ac:dyDescent="0.45">
      <c r="B21" s="34" t="s">
        <v>199</v>
      </c>
      <c r="C21" s="35" t="s">
        <v>53</v>
      </c>
      <c r="D21" s="36" t="s">
        <v>200</v>
      </c>
      <c r="E21" s="40"/>
      <c r="F21" s="57" t="s">
        <v>195</v>
      </c>
      <c r="G21" s="38" t="s">
        <v>173</v>
      </c>
      <c r="H21" s="38" t="s">
        <v>190</v>
      </c>
      <c r="I21" s="59">
        <v>121</v>
      </c>
      <c r="K21" s="39"/>
    </row>
    <row r="22" spans="2:11" ht="20.25" customHeight="1" x14ac:dyDescent="0.45">
      <c r="B22" s="34" t="s">
        <v>201</v>
      </c>
      <c r="C22" s="35" t="s">
        <v>53</v>
      </c>
      <c r="D22" s="36" t="s">
        <v>202</v>
      </c>
      <c r="E22" s="40"/>
      <c r="F22" s="57" t="s">
        <v>195</v>
      </c>
      <c r="G22" s="38" t="s">
        <v>133</v>
      </c>
      <c r="H22" s="38" t="s">
        <v>120</v>
      </c>
      <c r="I22" s="59">
        <v>264</v>
      </c>
      <c r="K22" s="39"/>
    </row>
    <row r="23" spans="2:11" ht="20.25" customHeight="1" x14ac:dyDescent="0.45">
      <c r="B23" s="34" t="s">
        <v>203</v>
      </c>
      <c r="C23" s="35" t="s">
        <v>53</v>
      </c>
      <c r="D23" s="36" t="s">
        <v>204</v>
      </c>
      <c r="E23" s="40"/>
      <c r="F23" s="57" t="s">
        <v>205</v>
      </c>
      <c r="G23" s="38" t="s">
        <v>138</v>
      </c>
      <c r="H23" s="38" t="s">
        <v>74</v>
      </c>
      <c r="I23" s="59">
        <v>47068</v>
      </c>
      <c r="K23" s="39"/>
    </row>
    <row r="24" spans="2:11" ht="20.25" customHeight="1" x14ac:dyDescent="0.45">
      <c r="B24" s="34" t="s">
        <v>206</v>
      </c>
      <c r="C24" s="35" t="s">
        <v>53</v>
      </c>
      <c r="D24" s="36" t="s">
        <v>207</v>
      </c>
      <c r="E24" s="40"/>
      <c r="F24" s="57" t="s">
        <v>205</v>
      </c>
      <c r="G24" s="38" t="s">
        <v>65</v>
      </c>
      <c r="H24" s="38" t="s">
        <v>74</v>
      </c>
      <c r="I24" s="59">
        <v>114</v>
      </c>
      <c r="K24" s="39"/>
    </row>
    <row r="25" spans="2:11" ht="20.25" customHeight="1" x14ac:dyDescent="0.45">
      <c r="B25" s="34" t="s">
        <v>208</v>
      </c>
      <c r="C25" s="35" t="s">
        <v>53</v>
      </c>
      <c r="D25" s="36" t="s">
        <v>209</v>
      </c>
      <c r="E25" s="60" t="s">
        <v>210</v>
      </c>
      <c r="F25" s="57" t="s">
        <v>211</v>
      </c>
      <c r="G25" s="38" t="s">
        <v>56</v>
      </c>
      <c r="H25" s="38" t="s">
        <v>93</v>
      </c>
      <c r="I25" s="59">
        <v>150</v>
      </c>
      <c r="K25" s="39"/>
    </row>
    <row r="26" spans="2:11" ht="20.25" customHeight="1" x14ac:dyDescent="0.45">
      <c r="B26" s="34" t="s">
        <v>212</v>
      </c>
      <c r="C26" s="35" t="s">
        <v>53</v>
      </c>
      <c r="D26" s="36" t="s">
        <v>213</v>
      </c>
      <c r="E26" s="40"/>
      <c r="F26" s="57" t="s">
        <v>211</v>
      </c>
      <c r="G26" s="38" t="s">
        <v>56</v>
      </c>
      <c r="H26" s="38" t="s">
        <v>57</v>
      </c>
      <c r="I26" s="59">
        <v>751</v>
      </c>
      <c r="K26" s="39"/>
    </row>
    <row r="27" spans="2:11" ht="20.25" customHeight="1" x14ac:dyDescent="0.45">
      <c r="B27" s="34" t="s">
        <v>214</v>
      </c>
      <c r="C27" s="35" t="s">
        <v>53</v>
      </c>
      <c r="D27" s="36" t="s">
        <v>215</v>
      </c>
      <c r="E27" s="40"/>
      <c r="F27" s="57" t="s">
        <v>211</v>
      </c>
      <c r="G27" s="38" t="s">
        <v>73</v>
      </c>
      <c r="H27" s="38" t="s">
        <v>216</v>
      </c>
      <c r="I27" s="59">
        <v>360</v>
      </c>
      <c r="K27" s="39"/>
    </row>
    <row r="28" spans="2:11" ht="20.25" customHeight="1" x14ac:dyDescent="0.45">
      <c r="B28" s="34" t="s">
        <v>217</v>
      </c>
      <c r="C28" s="35" t="s">
        <v>53</v>
      </c>
      <c r="D28" s="36" t="s">
        <v>218</v>
      </c>
      <c r="E28" s="40"/>
      <c r="F28" s="57" t="s">
        <v>211</v>
      </c>
      <c r="G28" s="38" t="s">
        <v>219</v>
      </c>
      <c r="H28" s="38" t="s">
        <v>139</v>
      </c>
      <c r="I28" s="59">
        <v>94</v>
      </c>
      <c r="K28" s="39"/>
    </row>
    <row r="29" spans="2:11" ht="20.25" customHeight="1" x14ac:dyDescent="0.45">
      <c r="B29" s="34" t="s">
        <v>220</v>
      </c>
      <c r="C29" s="35" t="s">
        <v>53</v>
      </c>
      <c r="D29" s="36" t="s">
        <v>221</v>
      </c>
      <c r="E29" s="40"/>
      <c r="F29" s="57" t="s">
        <v>211</v>
      </c>
      <c r="G29" s="38" t="s">
        <v>219</v>
      </c>
      <c r="H29" s="38" t="s">
        <v>222</v>
      </c>
      <c r="I29" s="59">
        <v>125</v>
      </c>
      <c r="K29" s="39"/>
    </row>
    <row r="30" spans="2:11" ht="20.25" customHeight="1" x14ac:dyDescent="0.45">
      <c r="B30" s="34" t="s">
        <v>223</v>
      </c>
      <c r="C30" s="35" t="s">
        <v>53</v>
      </c>
      <c r="D30" s="36" t="s">
        <v>224</v>
      </c>
      <c r="E30" s="40"/>
      <c r="F30" s="42"/>
      <c r="G30" s="43" t="s">
        <v>53</v>
      </c>
      <c r="H30" s="38"/>
      <c r="I30" s="59">
        <v>379</v>
      </c>
      <c r="K30" s="39"/>
    </row>
    <row r="31" spans="2:11" ht="20.25" customHeight="1" x14ac:dyDescent="0.45">
      <c r="B31" s="34" t="s">
        <v>225</v>
      </c>
      <c r="C31" s="35" t="s">
        <v>53</v>
      </c>
      <c r="D31" s="36" t="s">
        <v>226</v>
      </c>
      <c r="E31" s="40"/>
      <c r="F31" s="57" t="s">
        <v>211</v>
      </c>
      <c r="G31" s="38" t="s">
        <v>133</v>
      </c>
      <c r="H31" s="38" t="s">
        <v>74</v>
      </c>
      <c r="I31" s="59">
        <v>346</v>
      </c>
      <c r="K31" s="39"/>
    </row>
    <row r="32" spans="2:11" ht="20.25" customHeight="1" x14ac:dyDescent="0.45">
      <c r="B32" s="34" t="s">
        <v>227</v>
      </c>
      <c r="C32" s="35" t="s">
        <v>53</v>
      </c>
      <c r="D32" s="36" t="s">
        <v>228</v>
      </c>
      <c r="E32" s="40"/>
      <c r="F32" s="57" t="s">
        <v>229</v>
      </c>
      <c r="G32" s="38" t="s">
        <v>230</v>
      </c>
      <c r="H32" s="38" t="s">
        <v>93</v>
      </c>
      <c r="I32" s="59">
        <v>224</v>
      </c>
      <c r="K32" s="39"/>
    </row>
    <row r="33" spans="2:11" ht="20.25" customHeight="1" x14ac:dyDescent="0.45">
      <c r="B33" s="34" t="s">
        <v>231</v>
      </c>
      <c r="C33" s="35" t="s">
        <v>53</v>
      </c>
      <c r="D33" s="36" t="s">
        <v>232</v>
      </c>
      <c r="E33" s="40"/>
      <c r="F33" s="57" t="s">
        <v>229</v>
      </c>
      <c r="G33" s="38" t="s">
        <v>73</v>
      </c>
      <c r="H33" s="38" t="s">
        <v>233</v>
      </c>
      <c r="I33" s="59">
        <v>510</v>
      </c>
      <c r="K33" s="39"/>
    </row>
    <row r="34" spans="2:11" ht="20.25" customHeight="1" x14ac:dyDescent="0.45">
      <c r="B34" s="34" t="s">
        <v>234</v>
      </c>
      <c r="C34" s="35" t="s">
        <v>53</v>
      </c>
      <c r="D34" s="36" t="s">
        <v>235</v>
      </c>
      <c r="E34" s="40"/>
      <c r="F34" s="57" t="s">
        <v>229</v>
      </c>
      <c r="G34" s="38" t="s">
        <v>119</v>
      </c>
      <c r="H34" s="38" t="s">
        <v>236</v>
      </c>
      <c r="I34" s="41">
        <v>696</v>
      </c>
      <c r="K34" s="39"/>
    </row>
    <row r="35" spans="2:11" ht="20.25" customHeight="1" x14ac:dyDescent="0.45">
      <c r="B35" s="34" t="s">
        <v>237</v>
      </c>
      <c r="C35" s="35" t="s">
        <v>53</v>
      </c>
      <c r="D35" s="36" t="s">
        <v>238</v>
      </c>
      <c r="E35" s="40"/>
      <c r="F35" s="57" t="s">
        <v>229</v>
      </c>
      <c r="G35" s="38" t="s">
        <v>65</v>
      </c>
      <c r="H35" s="38" t="s">
        <v>239</v>
      </c>
      <c r="I35" s="41">
        <v>156</v>
      </c>
      <c r="K35" s="39"/>
    </row>
    <row r="36" spans="2:11" ht="20.25" customHeight="1" x14ac:dyDescent="0.45">
      <c r="B36" s="34" t="s">
        <v>240</v>
      </c>
      <c r="C36" s="35" t="s">
        <v>53</v>
      </c>
      <c r="D36" s="36" t="s">
        <v>241</v>
      </c>
      <c r="E36" s="40"/>
      <c r="F36" s="57" t="s">
        <v>242</v>
      </c>
      <c r="G36" s="38" t="s">
        <v>83</v>
      </c>
      <c r="H36" s="38" t="s">
        <v>243</v>
      </c>
      <c r="I36" s="41">
        <v>215</v>
      </c>
      <c r="K36" s="39"/>
    </row>
    <row r="37" spans="2:11" ht="20.25" customHeight="1" x14ac:dyDescent="0.45">
      <c r="B37" s="34" t="s">
        <v>244</v>
      </c>
      <c r="C37" s="35" t="s">
        <v>53</v>
      </c>
      <c r="D37" s="36" t="s">
        <v>245</v>
      </c>
      <c r="E37" s="40"/>
      <c r="F37" s="57" t="s">
        <v>242</v>
      </c>
      <c r="G37" s="38" t="s">
        <v>73</v>
      </c>
      <c r="H37" s="38" t="s">
        <v>51</v>
      </c>
      <c r="I37" s="41">
        <v>604</v>
      </c>
      <c r="K37" s="39"/>
    </row>
    <row r="38" spans="2:11" ht="20.25" customHeight="1" x14ac:dyDescent="0.45">
      <c r="B38" s="34" t="s">
        <v>246</v>
      </c>
      <c r="C38" s="35" t="s">
        <v>53</v>
      </c>
      <c r="D38" s="36" t="s">
        <v>247</v>
      </c>
      <c r="E38" s="40"/>
      <c r="F38" s="57" t="s">
        <v>242</v>
      </c>
      <c r="G38" s="38" t="s">
        <v>176</v>
      </c>
      <c r="H38" s="38" t="s">
        <v>243</v>
      </c>
      <c r="I38" s="41">
        <v>125</v>
      </c>
      <c r="K38" s="39"/>
    </row>
    <row r="39" spans="2:11" ht="20.25" customHeight="1" x14ac:dyDescent="0.45">
      <c r="B39" s="34" t="s">
        <v>248</v>
      </c>
      <c r="C39" s="35" t="s">
        <v>53</v>
      </c>
      <c r="D39" s="36" t="s">
        <v>249</v>
      </c>
      <c r="E39" s="40"/>
      <c r="F39" s="57" t="s">
        <v>242</v>
      </c>
      <c r="G39" s="38" t="s">
        <v>50</v>
      </c>
      <c r="H39" s="38" t="s">
        <v>250</v>
      </c>
      <c r="I39" s="41">
        <v>160</v>
      </c>
      <c r="K39" s="39"/>
    </row>
    <row r="40" spans="2:11" ht="20.25" customHeight="1" x14ac:dyDescent="0.45">
      <c r="B40" s="34" t="s">
        <v>251</v>
      </c>
      <c r="C40" s="35" t="s">
        <v>53</v>
      </c>
      <c r="D40" s="36" t="s">
        <v>252</v>
      </c>
      <c r="E40" s="40"/>
      <c r="F40" s="57" t="s">
        <v>253</v>
      </c>
      <c r="G40" s="38" t="s">
        <v>73</v>
      </c>
      <c r="H40" s="38" t="s">
        <v>198</v>
      </c>
      <c r="I40" s="41">
        <v>106</v>
      </c>
      <c r="K40" s="39"/>
    </row>
    <row r="41" spans="2:11" ht="20.25" customHeight="1" thickBot="1" x14ac:dyDescent="0.5">
      <c r="B41" s="44" t="s">
        <v>254</v>
      </c>
      <c r="C41" s="45" t="s">
        <v>53</v>
      </c>
      <c r="D41" s="46" t="s">
        <v>255</v>
      </c>
      <c r="E41" s="47"/>
      <c r="F41" s="61" t="s">
        <v>253</v>
      </c>
      <c r="G41" s="50" t="s">
        <v>73</v>
      </c>
      <c r="H41" s="50" t="s">
        <v>256</v>
      </c>
      <c r="I41" s="51">
        <v>131</v>
      </c>
      <c r="K41" s="39"/>
    </row>
    <row r="46" spans="2:11" x14ac:dyDescent="0.45">
      <c r="I46" s="39"/>
    </row>
  </sheetData>
  <mergeCells count="3">
    <mergeCell ref="B2:C2"/>
    <mergeCell ref="E2:H2"/>
    <mergeCell ref="B15:C15"/>
  </mergeCells>
  <phoneticPr fontId="3"/>
  <pageMargins left="0.55000000000000004" right="0.33958333333333335" top="0.63958333333333328" bottom="0.45" header="0.2" footer="0.27986111111111112"/>
  <pageSetup paperSize="9" scale="94" firstPageNumber="42949631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XFD14"/>
  <sheetViews>
    <sheetView showGridLines="0" workbookViewId="0">
      <selection activeCell="O10" sqref="O10"/>
    </sheetView>
  </sheetViews>
  <sheetFormatPr defaultColWidth="9" defaultRowHeight="13.2" x14ac:dyDescent="0.45"/>
  <cols>
    <col min="1" max="1" width="1.3984375" style="400" customWidth="1"/>
    <col min="2" max="2" width="10.8984375" style="400" customWidth="1"/>
    <col min="3" max="3" width="9.8984375" style="400" customWidth="1"/>
    <col min="4" max="4" width="12.59765625" style="400" customWidth="1"/>
    <col min="5" max="5" width="9.8984375" style="400" customWidth="1"/>
    <col min="6" max="6" width="12.59765625" style="400" customWidth="1"/>
    <col min="7" max="7" width="9.59765625" style="400" customWidth="1"/>
    <col min="8" max="8" width="11.59765625" style="400" customWidth="1"/>
    <col min="9" max="9" width="9.59765625" style="400" customWidth="1"/>
    <col min="10" max="10" width="11.59765625" style="400" customWidth="1"/>
    <col min="11" max="11" width="9.59765625" style="400" customWidth="1"/>
    <col min="12" max="12" width="12.3984375" style="400" customWidth="1"/>
    <col min="13" max="257" width="9" style="400"/>
    <col min="258" max="258" width="9.59765625" style="400" customWidth="1"/>
    <col min="259" max="259" width="9.8984375" style="400" customWidth="1"/>
    <col min="260" max="260" width="12.59765625" style="400" customWidth="1"/>
    <col min="261" max="261" width="9.8984375" style="400" customWidth="1"/>
    <col min="262" max="262" width="12.59765625" style="400" customWidth="1"/>
    <col min="263" max="263" width="9.59765625" style="400" customWidth="1"/>
    <col min="264" max="264" width="11.59765625" style="400" customWidth="1"/>
    <col min="265" max="265" width="9.59765625" style="400" customWidth="1"/>
    <col min="266" max="266" width="11.59765625" style="400" customWidth="1"/>
    <col min="267" max="267" width="9.59765625" style="400" customWidth="1"/>
    <col min="268" max="268" width="12.3984375" style="400" customWidth="1"/>
    <col min="269" max="513" width="9" style="400"/>
    <col min="514" max="514" width="9.59765625" style="400" customWidth="1"/>
    <col min="515" max="515" width="9.8984375" style="400" customWidth="1"/>
    <col min="516" max="516" width="12.59765625" style="400" customWidth="1"/>
    <col min="517" max="517" width="9.8984375" style="400" customWidth="1"/>
    <col min="518" max="518" width="12.59765625" style="400" customWidth="1"/>
    <col min="519" max="519" width="9.59765625" style="400" customWidth="1"/>
    <col min="520" max="520" width="11.59765625" style="400" customWidth="1"/>
    <col min="521" max="521" width="9.59765625" style="400" customWidth="1"/>
    <col min="522" max="522" width="11.59765625" style="400" customWidth="1"/>
    <col min="523" max="523" width="9.59765625" style="400" customWidth="1"/>
    <col min="524" max="524" width="12.3984375" style="400" customWidth="1"/>
    <col min="525" max="769" width="9" style="400"/>
    <col min="770" max="770" width="9.59765625" style="400" customWidth="1"/>
    <col min="771" max="771" width="9.8984375" style="400" customWidth="1"/>
    <col min="772" max="772" width="12.59765625" style="400" customWidth="1"/>
    <col min="773" max="773" width="9.8984375" style="400" customWidth="1"/>
    <col min="774" max="774" width="12.59765625" style="400" customWidth="1"/>
    <col min="775" max="775" width="9.59765625" style="400" customWidth="1"/>
    <col min="776" max="776" width="11.59765625" style="400" customWidth="1"/>
    <col min="777" max="777" width="9.59765625" style="400" customWidth="1"/>
    <col min="778" max="778" width="11.59765625" style="400" customWidth="1"/>
    <col min="779" max="779" width="9.59765625" style="400" customWidth="1"/>
    <col min="780" max="780" width="12.3984375" style="400" customWidth="1"/>
    <col min="781" max="1025" width="9" style="400"/>
    <col min="1026" max="1026" width="9.59765625" style="400" customWidth="1"/>
    <col min="1027" max="1027" width="9.8984375" style="400" customWidth="1"/>
    <col min="1028" max="1028" width="12.59765625" style="400" customWidth="1"/>
    <col min="1029" max="1029" width="9.8984375" style="400" customWidth="1"/>
    <col min="1030" max="1030" width="12.59765625" style="400" customWidth="1"/>
    <col min="1031" max="1031" width="9.59765625" style="400" customWidth="1"/>
    <col min="1032" max="1032" width="11.59765625" style="400" customWidth="1"/>
    <col min="1033" max="1033" width="9.59765625" style="400" customWidth="1"/>
    <col min="1034" max="1034" width="11.59765625" style="400" customWidth="1"/>
    <col min="1035" max="1035" width="9.59765625" style="400" customWidth="1"/>
    <col min="1036" max="1036" width="12.3984375" style="400" customWidth="1"/>
    <col min="1037" max="1281" width="9" style="400"/>
    <col min="1282" max="1282" width="9.59765625" style="400" customWidth="1"/>
    <col min="1283" max="1283" width="9.8984375" style="400" customWidth="1"/>
    <col min="1284" max="1284" width="12.59765625" style="400" customWidth="1"/>
    <col min="1285" max="1285" width="9.8984375" style="400" customWidth="1"/>
    <col min="1286" max="1286" width="12.59765625" style="400" customWidth="1"/>
    <col min="1287" max="1287" width="9.59765625" style="400" customWidth="1"/>
    <col min="1288" max="1288" width="11.59765625" style="400" customWidth="1"/>
    <col min="1289" max="1289" width="9.59765625" style="400" customWidth="1"/>
    <col min="1290" max="1290" width="11.59765625" style="400" customWidth="1"/>
    <col min="1291" max="1291" width="9.59765625" style="400" customWidth="1"/>
    <col min="1292" max="1292" width="12.3984375" style="400" customWidth="1"/>
    <col min="1293" max="1537" width="9" style="400"/>
    <col min="1538" max="1538" width="9.59765625" style="400" customWidth="1"/>
    <col min="1539" max="1539" width="9.8984375" style="400" customWidth="1"/>
    <col min="1540" max="1540" width="12.59765625" style="400" customWidth="1"/>
    <col min="1541" max="1541" width="9.8984375" style="400" customWidth="1"/>
    <col min="1542" max="1542" width="12.59765625" style="400" customWidth="1"/>
    <col min="1543" max="1543" width="9.59765625" style="400" customWidth="1"/>
    <col min="1544" max="1544" width="11.59765625" style="400" customWidth="1"/>
    <col min="1545" max="1545" width="9.59765625" style="400" customWidth="1"/>
    <col min="1546" max="1546" width="11.59765625" style="400" customWidth="1"/>
    <col min="1547" max="1547" width="9.59765625" style="400" customWidth="1"/>
    <col min="1548" max="1548" width="12.3984375" style="400" customWidth="1"/>
    <col min="1549" max="1793" width="9" style="400"/>
    <col min="1794" max="1794" width="9.59765625" style="400" customWidth="1"/>
    <col min="1795" max="1795" width="9.8984375" style="400" customWidth="1"/>
    <col min="1796" max="1796" width="12.59765625" style="400" customWidth="1"/>
    <col min="1797" max="1797" width="9.8984375" style="400" customWidth="1"/>
    <col min="1798" max="1798" width="12.59765625" style="400" customWidth="1"/>
    <col min="1799" max="1799" width="9.59765625" style="400" customWidth="1"/>
    <col min="1800" max="1800" width="11.59765625" style="400" customWidth="1"/>
    <col min="1801" max="1801" width="9.59765625" style="400" customWidth="1"/>
    <col min="1802" max="1802" width="11.59765625" style="400" customWidth="1"/>
    <col min="1803" max="1803" width="9.59765625" style="400" customWidth="1"/>
    <col min="1804" max="1804" width="12.3984375" style="400" customWidth="1"/>
    <col min="1805" max="2049" width="9" style="400"/>
    <col min="2050" max="2050" width="9.59765625" style="400" customWidth="1"/>
    <col min="2051" max="2051" width="9.8984375" style="400" customWidth="1"/>
    <col min="2052" max="2052" width="12.59765625" style="400" customWidth="1"/>
    <col min="2053" max="2053" width="9.8984375" style="400" customWidth="1"/>
    <col min="2054" max="2054" width="12.59765625" style="400" customWidth="1"/>
    <col min="2055" max="2055" width="9.59765625" style="400" customWidth="1"/>
    <col min="2056" max="2056" width="11.59765625" style="400" customWidth="1"/>
    <col min="2057" max="2057" width="9.59765625" style="400" customWidth="1"/>
    <col min="2058" max="2058" width="11.59765625" style="400" customWidth="1"/>
    <col min="2059" max="2059" width="9.59765625" style="400" customWidth="1"/>
    <col min="2060" max="2060" width="12.3984375" style="400" customWidth="1"/>
    <col min="2061" max="2305" width="9" style="400"/>
    <col min="2306" max="2306" width="9.59765625" style="400" customWidth="1"/>
    <col min="2307" max="2307" width="9.8984375" style="400" customWidth="1"/>
    <col min="2308" max="2308" width="12.59765625" style="400" customWidth="1"/>
    <col min="2309" max="2309" width="9.8984375" style="400" customWidth="1"/>
    <col min="2310" max="2310" width="12.59765625" style="400" customWidth="1"/>
    <col min="2311" max="2311" width="9.59765625" style="400" customWidth="1"/>
    <col min="2312" max="2312" width="11.59765625" style="400" customWidth="1"/>
    <col min="2313" max="2313" width="9.59765625" style="400" customWidth="1"/>
    <col min="2314" max="2314" width="11.59765625" style="400" customWidth="1"/>
    <col min="2315" max="2315" width="9.59765625" style="400" customWidth="1"/>
    <col min="2316" max="2316" width="12.3984375" style="400" customWidth="1"/>
    <col min="2317" max="2561" width="9" style="400"/>
    <col min="2562" max="2562" width="9.59765625" style="400" customWidth="1"/>
    <col min="2563" max="2563" width="9.8984375" style="400" customWidth="1"/>
    <col min="2564" max="2564" width="12.59765625" style="400" customWidth="1"/>
    <col min="2565" max="2565" width="9.8984375" style="400" customWidth="1"/>
    <col min="2566" max="2566" width="12.59765625" style="400" customWidth="1"/>
    <col min="2567" max="2567" width="9.59765625" style="400" customWidth="1"/>
    <col min="2568" max="2568" width="11.59765625" style="400" customWidth="1"/>
    <col min="2569" max="2569" width="9.59765625" style="400" customWidth="1"/>
    <col min="2570" max="2570" width="11.59765625" style="400" customWidth="1"/>
    <col min="2571" max="2571" width="9.59765625" style="400" customWidth="1"/>
    <col min="2572" max="2572" width="12.3984375" style="400" customWidth="1"/>
    <col min="2573" max="2817" width="9" style="400"/>
    <col min="2818" max="2818" width="9.59765625" style="400" customWidth="1"/>
    <col min="2819" max="2819" width="9.8984375" style="400" customWidth="1"/>
    <col min="2820" max="2820" width="12.59765625" style="400" customWidth="1"/>
    <col min="2821" max="2821" width="9.8984375" style="400" customWidth="1"/>
    <col min="2822" max="2822" width="12.59765625" style="400" customWidth="1"/>
    <col min="2823" max="2823" width="9.59765625" style="400" customWidth="1"/>
    <col min="2824" max="2824" width="11.59765625" style="400" customWidth="1"/>
    <col min="2825" max="2825" width="9.59765625" style="400" customWidth="1"/>
    <col min="2826" max="2826" width="11.59765625" style="400" customWidth="1"/>
    <col min="2827" max="2827" width="9.59765625" style="400" customWidth="1"/>
    <col min="2828" max="2828" width="12.3984375" style="400" customWidth="1"/>
    <col min="2829" max="3073" width="9" style="400"/>
    <col min="3074" max="3074" width="9.59765625" style="400" customWidth="1"/>
    <col min="3075" max="3075" width="9.8984375" style="400" customWidth="1"/>
    <col min="3076" max="3076" width="12.59765625" style="400" customWidth="1"/>
    <col min="3077" max="3077" width="9.8984375" style="400" customWidth="1"/>
    <col min="3078" max="3078" width="12.59765625" style="400" customWidth="1"/>
    <col min="3079" max="3079" width="9.59765625" style="400" customWidth="1"/>
    <col min="3080" max="3080" width="11.59765625" style="400" customWidth="1"/>
    <col min="3081" max="3081" width="9.59765625" style="400" customWidth="1"/>
    <col min="3082" max="3082" width="11.59765625" style="400" customWidth="1"/>
    <col min="3083" max="3083" width="9.59765625" style="400" customWidth="1"/>
    <col min="3084" max="3084" width="12.3984375" style="400" customWidth="1"/>
    <col min="3085" max="3329" width="9" style="400"/>
    <col min="3330" max="3330" width="9.59765625" style="400" customWidth="1"/>
    <col min="3331" max="3331" width="9.8984375" style="400" customWidth="1"/>
    <col min="3332" max="3332" width="12.59765625" style="400" customWidth="1"/>
    <col min="3333" max="3333" width="9.8984375" style="400" customWidth="1"/>
    <col min="3334" max="3334" width="12.59765625" style="400" customWidth="1"/>
    <col min="3335" max="3335" width="9.59765625" style="400" customWidth="1"/>
    <col min="3336" max="3336" width="11.59765625" style="400" customWidth="1"/>
    <col min="3337" max="3337" width="9.59765625" style="400" customWidth="1"/>
    <col min="3338" max="3338" width="11.59765625" style="400" customWidth="1"/>
    <col min="3339" max="3339" width="9.59765625" style="400" customWidth="1"/>
    <col min="3340" max="3340" width="12.3984375" style="400" customWidth="1"/>
    <col min="3341" max="3585" width="9" style="400"/>
    <col min="3586" max="3586" width="9.59765625" style="400" customWidth="1"/>
    <col min="3587" max="3587" width="9.8984375" style="400" customWidth="1"/>
    <col min="3588" max="3588" width="12.59765625" style="400" customWidth="1"/>
    <col min="3589" max="3589" width="9.8984375" style="400" customWidth="1"/>
    <col min="3590" max="3590" width="12.59765625" style="400" customWidth="1"/>
    <col min="3591" max="3591" width="9.59765625" style="400" customWidth="1"/>
    <col min="3592" max="3592" width="11.59765625" style="400" customWidth="1"/>
    <col min="3593" max="3593" width="9.59765625" style="400" customWidth="1"/>
    <col min="3594" max="3594" width="11.59765625" style="400" customWidth="1"/>
    <col min="3595" max="3595" width="9.59765625" style="400" customWidth="1"/>
    <col min="3596" max="3596" width="12.3984375" style="400" customWidth="1"/>
    <col min="3597" max="3841" width="9" style="400"/>
    <col min="3842" max="3842" width="9.59765625" style="400" customWidth="1"/>
    <col min="3843" max="3843" width="9.8984375" style="400" customWidth="1"/>
    <col min="3844" max="3844" width="12.59765625" style="400" customWidth="1"/>
    <col min="3845" max="3845" width="9.8984375" style="400" customWidth="1"/>
    <col min="3846" max="3846" width="12.59765625" style="400" customWidth="1"/>
    <col min="3847" max="3847" width="9.59765625" style="400" customWidth="1"/>
    <col min="3848" max="3848" width="11.59765625" style="400" customWidth="1"/>
    <col min="3849" max="3849" width="9.59765625" style="400" customWidth="1"/>
    <col min="3850" max="3850" width="11.59765625" style="400" customWidth="1"/>
    <col min="3851" max="3851" width="9.59765625" style="400" customWidth="1"/>
    <col min="3852" max="3852" width="12.3984375" style="400" customWidth="1"/>
    <col min="3853" max="4097" width="9" style="400"/>
    <col min="4098" max="4098" width="9.59765625" style="400" customWidth="1"/>
    <col min="4099" max="4099" width="9.8984375" style="400" customWidth="1"/>
    <col min="4100" max="4100" width="12.59765625" style="400" customWidth="1"/>
    <col min="4101" max="4101" width="9.8984375" style="400" customWidth="1"/>
    <col min="4102" max="4102" width="12.59765625" style="400" customWidth="1"/>
    <col min="4103" max="4103" width="9.59765625" style="400" customWidth="1"/>
    <col min="4104" max="4104" width="11.59765625" style="400" customWidth="1"/>
    <col min="4105" max="4105" width="9.59765625" style="400" customWidth="1"/>
    <col min="4106" max="4106" width="11.59765625" style="400" customWidth="1"/>
    <col min="4107" max="4107" width="9.59765625" style="400" customWidth="1"/>
    <col min="4108" max="4108" width="12.3984375" style="400" customWidth="1"/>
    <col min="4109" max="4353" width="9" style="400"/>
    <col min="4354" max="4354" width="9.59765625" style="400" customWidth="1"/>
    <col min="4355" max="4355" width="9.8984375" style="400" customWidth="1"/>
    <col min="4356" max="4356" width="12.59765625" style="400" customWidth="1"/>
    <col min="4357" max="4357" width="9.8984375" style="400" customWidth="1"/>
    <col min="4358" max="4358" width="12.59765625" style="400" customWidth="1"/>
    <col min="4359" max="4359" width="9.59765625" style="400" customWidth="1"/>
    <col min="4360" max="4360" width="11.59765625" style="400" customWidth="1"/>
    <col min="4361" max="4361" width="9.59765625" style="400" customWidth="1"/>
    <col min="4362" max="4362" width="11.59765625" style="400" customWidth="1"/>
    <col min="4363" max="4363" width="9.59765625" style="400" customWidth="1"/>
    <col min="4364" max="4364" width="12.3984375" style="400" customWidth="1"/>
    <col min="4365" max="4609" width="9" style="400"/>
    <col min="4610" max="4610" width="9.59765625" style="400" customWidth="1"/>
    <col min="4611" max="4611" width="9.8984375" style="400" customWidth="1"/>
    <col min="4612" max="4612" width="12.59765625" style="400" customWidth="1"/>
    <col min="4613" max="4613" width="9.8984375" style="400" customWidth="1"/>
    <col min="4614" max="4614" width="12.59765625" style="400" customWidth="1"/>
    <col min="4615" max="4615" width="9.59765625" style="400" customWidth="1"/>
    <col min="4616" max="4616" width="11.59765625" style="400" customWidth="1"/>
    <col min="4617" max="4617" width="9.59765625" style="400" customWidth="1"/>
    <col min="4618" max="4618" width="11.59765625" style="400" customWidth="1"/>
    <col min="4619" max="4619" width="9.59765625" style="400" customWidth="1"/>
    <col min="4620" max="4620" width="12.3984375" style="400" customWidth="1"/>
    <col min="4621" max="4865" width="9" style="400"/>
    <col min="4866" max="4866" width="9.59765625" style="400" customWidth="1"/>
    <col min="4867" max="4867" width="9.8984375" style="400" customWidth="1"/>
    <col min="4868" max="4868" width="12.59765625" style="400" customWidth="1"/>
    <col min="4869" max="4869" width="9.8984375" style="400" customWidth="1"/>
    <col min="4870" max="4870" width="12.59765625" style="400" customWidth="1"/>
    <col min="4871" max="4871" width="9.59765625" style="400" customWidth="1"/>
    <col min="4872" max="4872" width="11.59765625" style="400" customWidth="1"/>
    <col min="4873" max="4873" width="9.59765625" style="400" customWidth="1"/>
    <col min="4874" max="4874" width="11.59765625" style="400" customWidth="1"/>
    <col min="4875" max="4875" width="9.59765625" style="400" customWidth="1"/>
    <col min="4876" max="4876" width="12.3984375" style="400" customWidth="1"/>
    <col min="4877" max="5121" width="9" style="400"/>
    <col min="5122" max="5122" width="9.59765625" style="400" customWidth="1"/>
    <col min="5123" max="5123" width="9.8984375" style="400" customWidth="1"/>
    <col min="5124" max="5124" width="12.59765625" style="400" customWidth="1"/>
    <col min="5125" max="5125" width="9.8984375" style="400" customWidth="1"/>
    <col min="5126" max="5126" width="12.59765625" style="400" customWidth="1"/>
    <col min="5127" max="5127" width="9.59765625" style="400" customWidth="1"/>
    <col min="5128" max="5128" width="11.59765625" style="400" customWidth="1"/>
    <col min="5129" max="5129" width="9.59765625" style="400" customWidth="1"/>
    <col min="5130" max="5130" width="11.59765625" style="400" customWidth="1"/>
    <col min="5131" max="5131" width="9.59765625" style="400" customWidth="1"/>
    <col min="5132" max="5132" width="12.3984375" style="400" customWidth="1"/>
    <col min="5133" max="5377" width="9" style="400"/>
    <col min="5378" max="5378" width="9.59765625" style="400" customWidth="1"/>
    <col min="5379" max="5379" width="9.8984375" style="400" customWidth="1"/>
    <col min="5380" max="5380" width="12.59765625" style="400" customWidth="1"/>
    <col min="5381" max="5381" width="9.8984375" style="400" customWidth="1"/>
    <col min="5382" max="5382" width="12.59765625" style="400" customWidth="1"/>
    <col min="5383" max="5383" width="9.59765625" style="400" customWidth="1"/>
    <col min="5384" max="5384" width="11.59765625" style="400" customWidth="1"/>
    <col min="5385" max="5385" width="9.59765625" style="400" customWidth="1"/>
    <col min="5386" max="5386" width="11.59765625" style="400" customWidth="1"/>
    <col min="5387" max="5387" width="9.59765625" style="400" customWidth="1"/>
    <col min="5388" max="5388" width="12.3984375" style="400" customWidth="1"/>
    <col min="5389" max="5633" width="9" style="400"/>
    <col min="5634" max="5634" width="9.59765625" style="400" customWidth="1"/>
    <col min="5635" max="5635" width="9.8984375" style="400" customWidth="1"/>
    <col min="5636" max="5636" width="12.59765625" style="400" customWidth="1"/>
    <col min="5637" max="5637" width="9.8984375" style="400" customWidth="1"/>
    <col min="5638" max="5638" width="12.59765625" style="400" customWidth="1"/>
    <col min="5639" max="5639" width="9.59765625" style="400" customWidth="1"/>
    <col min="5640" max="5640" width="11.59765625" style="400" customWidth="1"/>
    <col min="5641" max="5641" width="9.59765625" style="400" customWidth="1"/>
    <col min="5642" max="5642" width="11.59765625" style="400" customWidth="1"/>
    <col min="5643" max="5643" width="9.59765625" style="400" customWidth="1"/>
    <col min="5644" max="5644" width="12.3984375" style="400" customWidth="1"/>
    <col min="5645" max="5889" width="9" style="400"/>
    <col min="5890" max="5890" width="9.59765625" style="400" customWidth="1"/>
    <col min="5891" max="5891" width="9.8984375" style="400" customWidth="1"/>
    <col min="5892" max="5892" width="12.59765625" style="400" customWidth="1"/>
    <col min="5893" max="5893" width="9.8984375" style="400" customWidth="1"/>
    <col min="5894" max="5894" width="12.59765625" style="400" customWidth="1"/>
    <col min="5895" max="5895" width="9.59765625" style="400" customWidth="1"/>
    <col min="5896" max="5896" width="11.59765625" style="400" customWidth="1"/>
    <col min="5897" max="5897" width="9.59765625" style="400" customWidth="1"/>
    <col min="5898" max="5898" width="11.59765625" style="400" customWidth="1"/>
    <col min="5899" max="5899" width="9.59765625" style="400" customWidth="1"/>
    <col min="5900" max="5900" width="12.3984375" style="400" customWidth="1"/>
    <col min="5901" max="6145" width="9" style="400"/>
    <col min="6146" max="6146" width="9.59765625" style="400" customWidth="1"/>
    <col min="6147" max="6147" width="9.8984375" style="400" customWidth="1"/>
    <col min="6148" max="6148" width="12.59765625" style="400" customWidth="1"/>
    <col min="6149" max="6149" width="9.8984375" style="400" customWidth="1"/>
    <col min="6150" max="6150" width="12.59765625" style="400" customWidth="1"/>
    <col min="6151" max="6151" width="9.59765625" style="400" customWidth="1"/>
    <col min="6152" max="6152" width="11.59765625" style="400" customWidth="1"/>
    <col min="6153" max="6153" width="9.59765625" style="400" customWidth="1"/>
    <col min="6154" max="6154" width="11.59765625" style="400" customWidth="1"/>
    <col min="6155" max="6155" width="9.59765625" style="400" customWidth="1"/>
    <col min="6156" max="6156" width="12.3984375" style="400" customWidth="1"/>
    <col min="6157" max="6401" width="9" style="400"/>
    <col min="6402" max="6402" width="9.59765625" style="400" customWidth="1"/>
    <col min="6403" max="6403" width="9.8984375" style="400" customWidth="1"/>
    <col min="6404" max="6404" width="12.59765625" style="400" customWidth="1"/>
    <col min="6405" max="6405" width="9.8984375" style="400" customWidth="1"/>
    <col min="6406" max="6406" width="12.59765625" style="400" customWidth="1"/>
    <col min="6407" max="6407" width="9.59765625" style="400" customWidth="1"/>
    <col min="6408" max="6408" width="11.59765625" style="400" customWidth="1"/>
    <col min="6409" max="6409" width="9.59765625" style="400" customWidth="1"/>
    <col min="6410" max="6410" width="11.59765625" style="400" customWidth="1"/>
    <col min="6411" max="6411" width="9.59765625" style="400" customWidth="1"/>
    <col min="6412" max="6412" width="12.3984375" style="400" customWidth="1"/>
    <col min="6413" max="6657" width="9" style="400"/>
    <col min="6658" max="6658" width="9.59765625" style="400" customWidth="1"/>
    <col min="6659" max="6659" width="9.8984375" style="400" customWidth="1"/>
    <col min="6660" max="6660" width="12.59765625" style="400" customWidth="1"/>
    <col min="6661" max="6661" width="9.8984375" style="400" customWidth="1"/>
    <col min="6662" max="6662" width="12.59765625" style="400" customWidth="1"/>
    <col min="6663" max="6663" width="9.59765625" style="400" customWidth="1"/>
    <col min="6664" max="6664" width="11.59765625" style="400" customWidth="1"/>
    <col min="6665" max="6665" width="9.59765625" style="400" customWidth="1"/>
    <col min="6666" max="6666" width="11.59765625" style="400" customWidth="1"/>
    <col min="6667" max="6667" width="9.59765625" style="400" customWidth="1"/>
    <col min="6668" max="6668" width="12.3984375" style="400" customWidth="1"/>
    <col min="6669" max="6913" width="9" style="400"/>
    <col min="6914" max="6914" width="9.59765625" style="400" customWidth="1"/>
    <col min="6915" max="6915" width="9.8984375" style="400" customWidth="1"/>
    <col min="6916" max="6916" width="12.59765625" style="400" customWidth="1"/>
    <col min="6917" max="6917" width="9.8984375" style="400" customWidth="1"/>
    <col min="6918" max="6918" width="12.59765625" style="400" customWidth="1"/>
    <col min="6919" max="6919" width="9.59765625" style="400" customWidth="1"/>
    <col min="6920" max="6920" width="11.59765625" style="400" customWidth="1"/>
    <col min="6921" max="6921" width="9.59765625" style="400" customWidth="1"/>
    <col min="6922" max="6922" width="11.59765625" style="400" customWidth="1"/>
    <col min="6923" max="6923" width="9.59765625" style="400" customWidth="1"/>
    <col min="6924" max="6924" width="12.3984375" style="400" customWidth="1"/>
    <col min="6925" max="7169" width="9" style="400"/>
    <col min="7170" max="7170" width="9.59765625" style="400" customWidth="1"/>
    <col min="7171" max="7171" width="9.8984375" style="400" customWidth="1"/>
    <col min="7172" max="7172" width="12.59765625" style="400" customWidth="1"/>
    <col min="7173" max="7173" width="9.8984375" style="400" customWidth="1"/>
    <col min="7174" max="7174" width="12.59765625" style="400" customWidth="1"/>
    <col min="7175" max="7175" width="9.59765625" style="400" customWidth="1"/>
    <col min="7176" max="7176" width="11.59765625" style="400" customWidth="1"/>
    <col min="7177" max="7177" width="9.59765625" style="400" customWidth="1"/>
    <col min="7178" max="7178" width="11.59765625" style="400" customWidth="1"/>
    <col min="7179" max="7179" width="9.59765625" style="400" customWidth="1"/>
    <col min="7180" max="7180" width="12.3984375" style="400" customWidth="1"/>
    <col min="7181" max="7425" width="9" style="400"/>
    <col min="7426" max="7426" width="9.59765625" style="400" customWidth="1"/>
    <col min="7427" max="7427" width="9.8984375" style="400" customWidth="1"/>
    <col min="7428" max="7428" width="12.59765625" style="400" customWidth="1"/>
    <col min="7429" max="7429" width="9.8984375" style="400" customWidth="1"/>
    <col min="7430" max="7430" width="12.59765625" style="400" customWidth="1"/>
    <col min="7431" max="7431" width="9.59765625" style="400" customWidth="1"/>
    <col min="7432" max="7432" width="11.59765625" style="400" customWidth="1"/>
    <col min="7433" max="7433" width="9.59765625" style="400" customWidth="1"/>
    <col min="7434" max="7434" width="11.59765625" style="400" customWidth="1"/>
    <col min="7435" max="7435" width="9.59765625" style="400" customWidth="1"/>
    <col min="7436" max="7436" width="12.3984375" style="400" customWidth="1"/>
    <col min="7437" max="7681" width="9" style="400"/>
    <col min="7682" max="7682" width="9.59765625" style="400" customWidth="1"/>
    <col min="7683" max="7683" width="9.8984375" style="400" customWidth="1"/>
    <col min="7684" max="7684" width="12.59765625" style="400" customWidth="1"/>
    <col min="7685" max="7685" width="9.8984375" style="400" customWidth="1"/>
    <col min="7686" max="7686" width="12.59765625" style="400" customWidth="1"/>
    <col min="7687" max="7687" width="9.59765625" style="400" customWidth="1"/>
    <col min="7688" max="7688" width="11.59765625" style="400" customWidth="1"/>
    <col min="7689" max="7689" width="9.59765625" style="400" customWidth="1"/>
    <col min="7690" max="7690" width="11.59765625" style="400" customWidth="1"/>
    <col min="7691" max="7691" width="9.59765625" style="400" customWidth="1"/>
    <col min="7692" max="7692" width="12.3984375" style="400" customWidth="1"/>
    <col min="7693" max="7937" width="9" style="400"/>
    <col min="7938" max="7938" width="9.59765625" style="400" customWidth="1"/>
    <col min="7939" max="7939" width="9.8984375" style="400" customWidth="1"/>
    <col min="7940" max="7940" width="12.59765625" style="400" customWidth="1"/>
    <col min="7941" max="7941" width="9.8984375" style="400" customWidth="1"/>
    <col min="7942" max="7942" width="12.59765625" style="400" customWidth="1"/>
    <col min="7943" max="7943" width="9.59765625" style="400" customWidth="1"/>
    <col min="7944" max="7944" width="11.59765625" style="400" customWidth="1"/>
    <col min="7945" max="7945" width="9.59765625" style="400" customWidth="1"/>
    <col min="7946" max="7946" width="11.59765625" style="400" customWidth="1"/>
    <col min="7947" max="7947" width="9.59765625" style="400" customWidth="1"/>
    <col min="7948" max="7948" width="12.3984375" style="400" customWidth="1"/>
    <col min="7949" max="8193" width="9" style="400"/>
    <col min="8194" max="8194" width="9.59765625" style="400" customWidth="1"/>
    <col min="8195" max="8195" width="9.8984375" style="400" customWidth="1"/>
    <col min="8196" max="8196" width="12.59765625" style="400" customWidth="1"/>
    <col min="8197" max="8197" width="9.8984375" style="400" customWidth="1"/>
    <col min="8198" max="8198" width="12.59765625" style="400" customWidth="1"/>
    <col min="8199" max="8199" width="9.59765625" style="400" customWidth="1"/>
    <col min="8200" max="8200" width="11.59765625" style="400" customWidth="1"/>
    <col min="8201" max="8201" width="9.59765625" style="400" customWidth="1"/>
    <col min="8202" max="8202" width="11.59765625" style="400" customWidth="1"/>
    <col min="8203" max="8203" width="9.59765625" style="400" customWidth="1"/>
    <col min="8204" max="8204" width="12.3984375" style="400" customWidth="1"/>
    <col min="8205" max="8449" width="9" style="400"/>
    <col min="8450" max="8450" width="9.59765625" style="400" customWidth="1"/>
    <col min="8451" max="8451" width="9.8984375" style="400" customWidth="1"/>
    <col min="8452" max="8452" width="12.59765625" style="400" customWidth="1"/>
    <col min="8453" max="8453" width="9.8984375" style="400" customWidth="1"/>
    <col min="8454" max="8454" width="12.59765625" style="400" customWidth="1"/>
    <col min="8455" max="8455" width="9.59765625" style="400" customWidth="1"/>
    <col min="8456" max="8456" width="11.59765625" style="400" customWidth="1"/>
    <col min="8457" max="8457" width="9.59765625" style="400" customWidth="1"/>
    <col min="8458" max="8458" width="11.59765625" style="400" customWidth="1"/>
    <col min="8459" max="8459" width="9.59765625" style="400" customWidth="1"/>
    <col min="8460" max="8460" width="12.3984375" style="400" customWidth="1"/>
    <col min="8461" max="8705" width="9" style="400"/>
    <col min="8706" max="8706" width="9.59765625" style="400" customWidth="1"/>
    <col min="8707" max="8707" width="9.8984375" style="400" customWidth="1"/>
    <col min="8708" max="8708" width="12.59765625" style="400" customWidth="1"/>
    <col min="8709" max="8709" width="9.8984375" style="400" customWidth="1"/>
    <col min="8710" max="8710" width="12.59765625" style="400" customWidth="1"/>
    <col min="8711" max="8711" width="9.59765625" style="400" customWidth="1"/>
    <col min="8712" max="8712" width="11.59765625" style="400" customWidth="1"/>
    <col min="8713" max="8713" width="9.59765625" style="400" customWidth="1"/>
    <col min="8714" max="8714" width="11.59765625" style="400" customWidth="1"/>
    <col min="8715" max="8715" width="9.59765625" style="400" customWidth="1"/>
    <col min="8716" max="8716" width="12.3984375" style="400" customWidth="1"/>
    <col min="8717" max="8961" width="9" style="400"/>
    <col min="8962" max="8962" width="9.59765625" style="400" customWidth="1"/>
    <col min="8963" max="8963" width="9.8984375" style="400" customWidth="1"/>
    <col min="8964" max="8964" width="12.59765625" style="400" customWidth="1"/>
    <col min="8965" max="8965" width="9.8984375" style="400" customWidth="1"/>
    <col min="8966" max="8966" width="12.59765625" style="400" customWidth="1"/>
    <col min="8967" max="8967" width="9.59765625" style="400" customWidth="1"/>
    <col min="8968" max="8968" width="11.59765625" style="400" customWidth="1"/>
    <col min="8969" max="8969" width="9.59765625" style="400" customWidth="1"/>
    <col min="8970" max="8970" width="11.59765625" style="400" customWidth="1"/>
    <col min="8971" max="8971" width="9.59765625" style="400" customWidth="1"/>
    <col min="8972" max="8972" width="12.3984375" style="400" customWidth="1"/>
    <col min="8973" max="9217" width="9" style="400"/>
    <col min="9218" max="9218" width="9.59765625" style="400" customWidth="1"/>
    <col min="9219" max="9219" width="9.8984375" style="400" customWidth="1"/>
    <col min="9220" max="9220" width="12.59765625" style="400" customWidth="1"/>
    <col min="9221" max="9221" width="9.8984375" style="400" customWidth="1"/>
    <col min="9222" max="9222" width="12.59765625" style="400" customWidth="1"/>
    <col min="9223" max="9223" width="9.59765625" style="400" customWidth="1"/>
    <col min="9224" max="9224" width="11.59765625" style="400" customWidth="1"/>
    <col min="9225" max="9225" width="9.59765625" style="400" customWidth="1"/>
    <col min="9226" max="9226" width="11.59765625" style="400" customWidth="1"/>
    <col min="9227" max="9227" width="9.59765625" style="400" customWidth="1"/>
    <col min="9228" max="9228" width="12.3984375" style="400" customWidth="1"/>
    <col min="9229" max="9473" width="9" style="400"/>
    <col min="9474" max="9474" width="9.59765625" style="400" customWidth="1"/>
    <col min="9475" max="9475" width="9.8984375" style="400" customWidth="1"/>
    <col min="9476" max="9476" width="12.59765625" style="400" customWidth="1"/>
    <col min="9477" max="9477" width="9.8984375" style="400" customWidth="1"/>
    <col min="9478" max="9478" width="12.59765625" style="400" customWidth="1"/>
    <col min="9479" max="9479" width="9.59765625" style="400" customWidth="1"/>
    <col min="9480" max="9480" width="11.59765625" style="400" customWidth="1"/>
    <col min="9481" max="9481" width="9.59765625" style="400" customWidth="1"/>
    <col min="9482" max="9482" width="11.59765625" style="400" customWidth="1"/>
    <col min="9483" max="9483" width="9.59765625" style="400" customWidth="1"/>
    <col min="9484" max="9484" width="12.3984375" style="400" customWidth="1"/>
    <col min="9485" max="9729" width="9" style="400"/>
    <col min="9730" max="9730" width="9.59765625" style="400" customWidth="1"/>
    <col min="9731" max="9731" width="9.8984375" style="400" customWidth="1"/>
    <col min="9732" max="9732" width="12.59765625" style="400" customWidth="1"/>
    <col min="9733" max="9733" width="9.8984375" style="400" customWidth="1"/>
    <col min="9734" max="9734" width="12.59765625" style="400" customWidth="1"/>
    <col min="9735" max="9735" width="9.59765625" style="400" customWidth="1"/>
    <col min="9736" max="9736" width="11.59765625" style="400" customWidth="1"/>
    <col min="9737" max="9737" width="9.59765625" style="400" customWidth="1"/>
    <col min="9738" max="9738" width="11.59765625" style="400" customWidth="1"/>
    <col min="9739" max="9739" width="9.59765625" style="400" customWidth="1"/>
    <col min="9740" max="9740" width="12.3984375" style="400" customWidth="1"/>
    <col min="9741" max="9985" width="9" style="400"/>
    <col min="9986" max="9986" width="9.59765625" style="400" customWidth="1"/>
    <col min="9987" max="9987" width="9.8984375" style="400" customWidth="1"/>
    <col min="9988" max="9988" width="12.59765625" style="400" customWidth="1"/>
    <col min="9989" max="9989" width="9.8984375" style="400" customWidth="1"/>
    <col min="9990" max="9990" width="12.59765625" style="400" customWidth="1"/>
    <col min="9991" max="9991" width="9.59765625" style="400" customWidth="1"/>
    <col min="9992" max="9992" width="11.59765625" style="400" customWidth="1"/>
    <col min="9993" max="9993" width="9.59765625" style="400" customWidth="1"/>
    <col min="9994" max="9994" width="11.59765625" style="400" customWidth="1"/>
    <col min="9995" max="9995" width="9.59765625" style="400" customWidth="1"/>
    <col min="9996" max="9996" width="12.3984375" style="400" customWidth="1"/>
    <col min="9997" max="10241" width="9" style="400"/>
    <col min="10242" max="10242" width="9.59765625" style="400" customWidth="1"/>
    <col min="10243" max="10243" width="9.8984375" style="400" customWidth="1"/>
    <col min="10244" max="10244" width="12.59765625" style="400" customWidth="1"/>
    <col min="10245" max="10245" width="9.8984375" style="400" customWidth="1"/>
    <col min="10246" max="10246" width="12.59765625" style="400" customWidth="1"/>
    <col min="10247" max="10247" width="9.59765625" style="400" customWidth="1"/>
    <col min="10248" max="10248" width="11.59765625" style="400" customWidth="1"/>
    <col min="10249" max="10249" width="9.59765625" style="400" customWidth="1"/>
    <col min="10250" max="10250" width="11.59765625" style="400" customWidth="1"/>
    <col min="10251" max="10251" width="9.59765625" style="400" customWidth="1"/>
    <col min="10252" max="10252" width="12.3984375" style="400" customWidth="1"/>
    <col min="10253" max="10497" width="9" style="400"/>
    <col min="10498" max="10498" width="9.59765625" style="400" customWidth="1"/>
    <col min="10499" max="10499" width="9.8984375" style="400" customWidth="1"/>
    <col min="10500" max="10500" width="12.59765625" style="400" customWidth="1"/>
    <col min="10501" max="10501" width="9.8984375" style="400" customWidth="1"/>
    <col min="10502" max="10502" width="12.59765625" style="400" customWidth="1"/>
    <col min="10503" max="10503" width="9.59765625" style="400" customWidth="1"/>
    <col min="10504" max="10504" width="11.59765625" style="400" customWidth="1"/>
    <col min="10505" max="10505" width="9.59765625" style="400" customWidth="1"/>
    <col min="10506" max="10506" width="11.59765625" style="400" customWidth="1"/>
    <col min="10507" max="10507" width="9.59765625" style="400" customWidth="1"/>
    <col min="10508" max="10508" width="12.3984375" style="400" customWidth="1"/>
    <col min="10509" max="10753" width="9" style="400"/>
    <col min="10754" max="10754" width="9.59765625" style="400" customWidth="1"/>
    <col min="10755" max="10755" width="9.8984375" style="400" customWidth="1"/>
    <col min="10756" max="10756" width="12.59765625" style="400" customWidth="1"/>
    <col min="10757" max="10757" width="9.8984375" style="400" customWidth="1"/>
    <col min="10758" max="10758" width="12.59765625" style="400" customWidth="1"/>
    <col min="10759" max="10759" width="9.59765625" style="400" customWidth="1"/>
    <col min="10760" max="10760" width="11.59765625" style="400" customWidth="1"/>
    <col min="10761" max="10761" width="9.59765625" style="400" customWidth="1"/>
    <col min="10762" max="10762" width="11.59765625" style="400" customWidth="1"/>
    <col min="10763" max="10763" width="9.59765625" style="400" customWidth="1"/>
    <col min="10764" max="10764" width="12.3984375" style="400" customWidth="1"/>
    <col min="10765" max="11009" width="9" style="400"/>
    <col min="11010" max="11010" width="9.59765625" style="400" customWidth="1"/>
    <col min="11011" max="11011" width="9.8984375" style="400" customWidth="1"/>
    <col min="11012" max="11012" width="12.59765625" style="400" customWidth="1"/>
    <col min="11013" max="11013" width="9.8984375" style="400" customWidth="1"/>
    <col min="11014" max="11014" width="12.59765625" style="400" customWidth="1"/>
    <col min="11015" max="11015" width="9.59765625" style="400" customWidth="1"/>
    <col min="11016" max="11016" width="11.59765625" style="400" customWidth="1"/>
    <col min="11017" max="11017" width="9.59765625" style="400" customWidth="1"/>
    <col min="11018" max="11018" width="11.59765625" style="400" customWidth="1"/>
    <col min="11019" max="11019" width="9.59765625" style="400" customWidth="1"/>
    <col min="11020" max="11020" width="12.3984375" style="400" customWidth="1"/>
    <col min="11021" max="11265" width="9" style="400"/>
    <col min="11266" max="11266" width="9.59765625" style="400" customWidth="1"/>
    <col min="11267" max="11267" width="9.8984375" style="400" customWidth="1"/>
    <col min="11268" max="11268" width="12.59765625" style="400" customWidth="1"/>
    <col min="11269" max="11269" width="9.8984375" style="400" customWidth="1"/>
    <col min="11270" max="11270" width="12.59765625" style="400" customWidth="1"/>
    <col min="11271" max="11271" width="9.59765625" style="400" customWidth="1"/>
    <col min="11272" max="11272" width="11.59765625" style="400" customWidth="1"/>
    <col min="11273" max="11273" width="9.59765625" style="400" customWidth="1"/>
    <col min="11274" max="11274" width="11.59765625" style="400" customWidth="1"/>
    <col min="11275" max="11275" width="9.59765625" style="400" customWidth="1"/>
    <col min="11276" max="11276" width="12.3984375" style="400" customWidth="1"/>
    <col min="11277" max="11521" width="9" style="400"/>
    <col min="11522" max="11522" width="9.59765625" style="400" customWidth="1"/>
    <col min="11523" max="11523" width="9.8984375" style="400" customWidth="1"/>
    <col min="11524" max="11524" width="12.59765625" style="400" customWidth="1"/>
    <col min="11525" max="11525" width="9.8984375" style="400" customWidth="1"/>
    <col min="11526" max="11526" width="12.59765625" style="400" customWidth="1"/>
    <col min="11527" max="11527" width="9.59765625" style="400" customWidth="1"/>
    <col min="11528" max="11528" width="11.59765625" style="400" customWidth="1"/>
    <col min="11529" max="11529" width="9.59765625" style="400" customWidth="1"/>
    <col min="11530" max="11530" width="11.59765625" style="400" customWidth="1"/>
    <col min="11531" max="11531" width="9.59765625" style="400" customWidth="1"/>
    <col min="11532" max="11532" width="12.3984375" style="400" customWidth="1"/>
    <col min="11533" max="11777" width="9" style="400"/>
    <col min="11778" max="11778" width="9.59765625" style="400" customWidth="1"/>
    <col min="11779" max="11779" width="9.8984375" style="400" customWidth="1"/>
    <col min="11780" max="11780" width="12.59765625" style="400" customWidth="1"/>
    <col min="11781" max="11781" width="9.8984375" style="400" customWidth="1"/>
    <col min="11782" max="11782" width="12.59765625" style="400" customWidth="1"/>
    <col min="11783" max="11783" width="9.59765625" style="400" customWidth="1"/>
    <col min="11784" max="11784" width="11.59765625" style="400" customWidth="1"/>
    <col min="11785" max="11785" width="9.59765625" style="400" customWidth="1"/>
    <col min="11786" max="11786" width="11.59765625" style="400" customWidth="1"/>
    <col min="11787" max="11787" width="9.59765625" style="400" customWidth="1"/>
    <col min="11788" max="11788" width="12.3984375" style="400" customWidth="1"/>
    <col min="11789" max="12033" width="9" style="400"/>
    <col min="12034" max="12034" width="9.59765625" style="400" customWidth="1"/>
    <col min="12035" max="12035" width="9.8984375" style="400" customWidth="1"/>
    <col min="12036" max="12036" width="12.59765625" style="400" customWidth="1"/>
    <col min="12037" max="12037" width="9.8984375" style="400" customWidth="1"/>
    <col min="12038" max="12038" width="12.59765625" style="400" customWidth="1"/>
    <col min="12039" max="12039" width="9.59765625" style="400" customWidth="1"/>
    <col min="12040" max="12040" width="11.59765625" style="400" customWidth="1"/>
    <col min="12041" max="12041" width="9.59765625" style="400" customWidth="1"/>
    <col min="12042" max="12042" width="11.59765625" style="400" customWidth="1"/>
    <col min="12043" max="12043" width="9.59765625" style="400" customWidth="1"/>
    <col min="12044" max="12044" width="12.3984375" style="400" customWidth="1"/>
    <col min="12045" max="12289" width="9" style="400"/>
    <col min="12290" max="12290" width="9.59765625" style="400" customWidth="1"/>
    <col min="12291" max="12291" width="9.8984375" style="400" customWidth="1"/>
    <col min="12292" max="12292" width="12.59765625" style="400" customWidth="1"/>
    <col min="12293" max="12293" width="9.8984375" style="400" customWidth="1"/>
    <col min="12294" max="12294" width="12.59765625" style="400" customWidth="1"/>
    <col min="12295" max="12295" width="9.59765625" style="400" customWidth="1"/>
    <col min="12296" max="12296" width="11.59765625" style="400" customWidth="1"/>
    <col min="12297" max="12297" width="9.59765625" style="400" customWidth="1"/>
    <col min="12298" max="12298" width="11.59765625" style="400" customWidth="1"/>
    <col min="12299" max="12299" width="9.59765625" style="400" customWidth="1"/>
    <col min="12300" max="12300" width="12.3984375" style="400" customWidth="1"/>
    <col min="12301" max="12545" width="9" style="400"/>
    <col min="12546" max="12546" width="9.59765625" style="400" customWidth="1"/>
    <col min="12547" max="12547" width="9.8984375" style="400" customWidth="1"/>
    <col min="12548" max="12548" width="12.59765625" style="400" customWidth="1"/>
    <col min="12549" max="12549" width="9.8984375" style="400" customWidth="1"/>
    <col min="12550" max="12550" width="12.59765625" style="400" customWidth="1"/>
    <col min="12551" max="12551" width="9.59765625" style="400" customWidth="1"/>
    <col min="12552" max="12552" width="11.59765625" style="400" customWidth="1"/>
    <col min="12553" max="12553" width="9.59765625" style="400" customWidth="1"/>
    <col min="12554" max="12554" width="11.59765625" style="400" customWidth="1"/>
    <col min="12555" max="12555" width="9.59765625" style="400" customWidth="1"/>
    <col min="12556" max="12556" width="12.3984375" style="400" customWidth="1"/>
    <col min="12557" max="12801" width="9" style="400"/>
    <col min="12802" max="12802" width="9.59765625" style="400" customWidth="1"/>
    <col min="12803" max="12803" width="9.8984375" style="400" customWidth="1"/>
    <col min="12804" max="12804" width="12.59765625" style="400" customWidth="1"/>
    <col min="12805" max="12805" width="9.8984375" style="400" customWidth="1"/>
    <col min="12806" max="12806" width="12.59765625" style="400" customWidth="1"/>
    <col min="12807" max="12807" width="9.59765625" style="400" customWidth="1"/>
    <col min="12808" max="12808" width="11.59765625" style="400" customWidth="1"/>
    <col min="12809" max="12809" width="9.59765625" style="400" customWidth="1"/>
    <col min="12810" max="12810" width="11.59765625" style="400" customWidth="1"/>
    <col min="12811" max="12811" width="9.59765625" style="400" customWidth="1"/>
    <col min="12812" max="12812" width="12.3984375" style="400" customWidth="1"/>
    <col min="12813" max="13057" width="9" style="400"/>
    <col min="13058" max="13058" width="9.59765625" style="400" customWidth="1"/>
    <col min="13059" max="13059" width="9.8984375" style="400" customWidth="1"/>
    <col min="13060" max="13060" width="12.59765625" style="400" customWidth="1"/>
    <col min="13061" max="13061" width="9.8984375" style="400" customWidth="1"/>
    <col min="13062" max="13062" width="12.59765625" style="400" customWidth="1"/>
    <col min="13063" max="13063" width="9.59765625" style="400" customWidth="1"/>
    <col min="13064" max="13064" width="11.59765625" style="400" customWidth="1"/>
    <col min="13065" max="13065" width="9.59765625" style="400" customWidth="1"/>
    <col min="13066" max="13066" width="11.59765625" style="400" customWidth="1"/>
    <col min="13067" max="13067" width="9.59765625" style="400" customWidth="1"/>
    <col min="13068" max="13068" width="12.3984375" style="400" customWidth="1"/>
    <col min="13069" max="13313" width="9" style="400"/>
    <col min="13314" max="13314" width="9.59765625" style="400" customWidth="1"/>
    <col min="13315" max="13315" width="9.8984375" style="400" customWidth="1"/>
    <col min="13316" max="13316" width="12.59765625" style="400" customWidth="1"/>
    <col min="13317" max="13317" width="9.8984375" style="400" customWidth="1"/>
    <col min="13318" max="13318" width="12.59765625" style="400" customWidth="1"/>
    <col min="13319" max="13319" width="9.59765625" style="400" customWidth="1"/>
    <col min="13320" max="13320" width="11.59765625" style="400" customWidth="1"/>
    <col min="13321" max="13321" width="9.59765625" style="400" customWidth="1"/>
    <col min="13322" max="13322" width="11.59765625" style="400" customWidth="1"/>
    <col min="13323" max="13323" width="9.59765625" style="400" customWidth="1"/>
    <col min="13324" max="13324" width="12.3984375" style="400" customWidth="1"/>
    <col min="13325" max="13569" width="9" style="400"/>
    <col min="13570" max="13570" width="9.59765625" style="400" customWidth="1"/>
    <col min="13571" max="13571" width="9.8984375" style="400" customWidth="1"/>
    <col min="13572" max="13572" width="12.59765625" style="400" customWidth="1"/>
    <col min="13573" max="13573" width="9.8984375" style="400" customWidth="1"/>
    <col min="13574" max="13574" width="12.59765625" style="400" customWidth="1"/>
    <col min="13575" max="13575" width="9.59765625" style="400" customWidth="1"/>
    <col min="13576" max="13576" width="11.59765625" style="400" customWidth="1"/>
    <col min="13577" max="13577" width="9.59765625" style="400" customWidth="1"/>
    <col min="13578" max="13578" width="11.59765625" style="400" customWidth="1"/>
    <col min="13579" max="13579" width="9.59765625" style="400" customWidth="1"/>
    <col min="13580" max="13580" width="12.3984375" style="400" customWidth="1"/>
    <col min="13581" max="13825" width="9" style="400"/>
    <col min="13826" max="13826" width="9.59765625" style="400" customWidth="1"/>
    <col min="13827" max="13827" width="9.8984375" style="400" customWidth="1"/>
    <col min="13828" max="13828" width="12.59765625" style="400" customWidth="1"/>
    <col min="13829" max="13829" width="9.8984375" style="400" customWidth="1"/>
    <col min="13830" max="13830" width="12.59765625" style="400" customWidth="1"/>
    <col min="13831" max="13831" width="9.59765625" style="400" customWidth="1"/>
    <col min="13832" max="13832" width="11.59765625" style="400" customWidth="1"/>
    <col min="13833" max="13833" width="9.59765625" style="400" customWidth="1"/>
    <col min="13834" max="13834" width="11.59765625" style="400" customWidth="1"/>
    <col min="13835" max="13835" width="9.59765625" style="400" customWidth="1"/>
    <col min="13836" max="13836" width="12.3984375" style="400" customWidth="1"/>
    <col min="13837" max="14081" width="9" style="400"/>
    <col min="14082" max="14082" width="9.59765625" style="400" customWidth="1"/>
    <col min="14083" max="14083" width="9.8984375" style="400" customWidth="1"/>
    <col min="14084" max="14084" width="12.59765625" style="400" customWidth="1"/>
    <col min="14085" max="14085" width="9.8984375" style="400" customWidth="1"/>
    <col min="14086" max="14086" width="12.59765625" style="400" customWidth="1"/>
    <col min="14087" max="14087" width="9.59765625" style="400" customWidth="1"/>
    <col min="14088" max="14088" width="11.59765625" style="400" customWidth="1"/>
    <col min="14089" max="14089" width="9.59765625" style="400" customWidth="1"/>
    <col min="14090" max="14090" width="11.59765625" style="400" customWidth="1"/>
    <col min="14091" max="14091" width="9.59765625" style="400" customWidth="1"/>
    <col min="14092" max="14092" width="12.3984375" style="400" customWidth="1"/>
    <col min="14093" max="14337" width="9" style="400"/>
    <col min="14338" max="14338" width="9.59765625" style="400" customWidth="1"/>
    <col min="14339" max="14339" width="9.8984375" style="400" customWidth="1"/>
    <col min="14340" max="14340" width="12.59765625" style="400" customWidth="1"/>
    <col min="14341" max="14341" width="9.8984375" style="400" customWidth="1"/>
    <col min="14342" max="14342" width="12.59765625" style="400" customWidth="1"/>
    <col min="14343" max="14343" width="9.59765625" style="400" customWidth="1"/>
    <col min="14344" max="14344" width="11.59765625" style="400" customWidth="1"/>
    <col min="14345" max="14345" width="9.59765625" style="400" customWidth="1"/>
    <col min="14346" max="14346" width="11.59765625" style="400" customWidth="1"/>
    <col min="14347" max="14347" width="9.59765625" style="400" customWidth="1"/>
    <col min="14348" max="14348" width="12.3984375" style="400" customWidth="1"/>
    <col min="14349" max="14593" width="9" style="400"/>
    <col min="14594" max="14594" width="9.59765625" style="400" customWidth="1"/>
    <col min="14595" max="14595" width="9.8984375" style="400" customWidth="1"/>
    <col min="14596" max="14596" width="12.59765625" style="400" customWidth="1"/>
    <col min="14597" max="14597" width="9.8984375" style="400" customWidth="1"/>
    <col min="14598" max="14598" width="12.59765625" style="400" customWidth="1"/>
    <col min="14599" max="14599" width="9.59765625" style="400" customWidth="1"/>
    <col min="14600" max="14600" width="11.59765625" style="400" customWidth="1"/>
    <col min="14601" max="14601" width="9.59765625" style="400" customWidth="1"/>
    <col min="14602" max="14602" width="11.59765625" style="400" customWidth="1"/>
    <col min="14603" max="14603" width="9.59765625" style="400" customWidth="1"/>
    <col min="14604" max="14604" width="12.3984375" style="400" customWidth="1"/>
    <col min="14605" max="14849" width="9" style="400"/>
    <col min="14850" max="14850" width="9.59765625" style="400" customWidth="1"/>
    <col min="14851" max="14851" width="9.8984375" style="400" customWidth="1"/>
    <col min="14852" max="14852" width="12.59765625" style="400" customWidth="1"/>
    <col min="14853" max="14853" width="9.8984375" style="400" customWidth="1"/>
    <col min="14854" max="14854" width="12.59765625" style="400" customWidth="1"/>
    <col min="14855" max="14855" width="9.59765625" style="400" customWidth="1"/>
    <col min="14856" max="14856" width="11.59765625" style="400" customWidth="1"/>
    <col min="14857" max="14857" width="9.59765625" style="400" customWidth="1"/>
    <col min="14858" max="14858" width="11.59765625" style="400" customWidth="1"/>
    <col min="14859" max="14859" width="9.59765625" style="400" customWidth="1"/>
    <col min="14860" max="14860" width="12.3984375" style="400" customWidth="1"/>
    <col min="14861" max="15105" width="9" style="400"/>
    <col min="15106" max="15106" width="9.59765625" style="400" customWidth="1"/>
    <col min="15107" max="15107" width="9.8984375" style="400" customWidth="1"/>
    <col min="15108" max="15108" width="12.59765625" style="400" customWidth="1"/>
    <col min="15109" max="15109" width="9.8984375" style="400" customWidth="1"/>
    <col min="15110" max="15110" width="12.59765625" style="400" customWidth="1"/>
    <col min="15111" max="15111" width="9.59765625" style="400" customWidth="1"/>
    <col min="15112" max="15112" width="11.59765625" style="400" customWidth="1"/>
    <col min="15113" max="15113" width="9.59765625" style="400" customWidth="1"/>
    <col min="15114" max="15114" width="11.59765625" style="400" customWidth="1"/>
    <col min="15115" max="15115" width="9.59765625" style="400" customWidth="1"/>
    <col min="15116" max="15116" width="12.3984375" style="400" customWidth="1"/>
    <col min="15117" max="15361" width="9" style="400"/>
    <col min="15362" max="15362" width="9.59765625" style="400" customWidth="1"/>
    <col min="15363" max="15363" width="9.8984375" style="400" customWidth="1"/>
    <col min="15364" max="15364" width="12.59765625" style="400" customWidth="1"/>
    <col min="15365" max="15365" width="9.8984375" style="400" customWidth="1"/>
    <col min="15366" max="15366" width="12.59765625" style="400" customWidth="1"/>
    <col min="15367" max="15367" width="9.59765625" style="400" customWidth="1"/>
    <col min="15368" max="15368" width="11.59765625" style="400" customWidth="1"/>
    <col min="15369" max="15369" width="9.59765625" style="400" customWidth="1"/>
    <col min="15370" max="15370" width="11.59765625" style="400" customWidth="1"/>
    <col min="15371" max="15371" width="9.59765625" style="400" customWidth="1"/>
    <col min="15372" max="15372" width="12.3984375" style="400" customWidth="1"/>
    <col min="15373" max="15617" width="9" style="400"/>
    <col min="15618" max="15618" width="9.59765625" style="400" customWidth="1"/>
    <col min="15619" max="15619" width="9.8984375" style="400" customWidth="1"/>
    <col min="15620" max="15620" width="12.59765625" style="400" customWidth="1"/>
    <col min="15621" max="15621" width="9.8984375" style="400" customWidth="1"/>
    <col min="15622" max="15622" width="12.59765625" style="400" customWidth="1"/>
    <col min="15623" max="15623" width="9.59765625" style="400" customWidth="1"/>
    <col min="15624" max="15624" width="11.59765625" style="400" customWidth="1"/>
    <col min="15625" max="15625" width="9.59765625" style="400" customWidth="1"/>
    <col min="15626" max="15626" width="11.59765625" style="400" customWidth="1"/>
    <col min="15627" max="15627" width="9.59765625" style="400" customWidth="1"/>
    <col min="15628" max="15628" width="12.3984375" style="400" customWidth="1"/>
    <col min="15629" max="15873" width="9" style="400"/>
    <col min="15874" max="15874" width="9.59765625" style="400" customWidth="1"/>
    <col min="15875" max="15875" width="9.8984375" style="400" customWidth="1"/>
    <col min="15876" max="15876" width="12.59765625" style="400" customWidth="1"/>
    <col min="15877" max="15877" width="9.8984375" style="400" customWidth="1"/>
    <col min="15878" max="15878" width="12.59765625" style="400" customWidth="1"/>
    <col min="15879" max="15879" width="9.59765625" style="400" customWidth="1"/>
    <col min="15880" max="15880" width="11.59765625" style="400" customWidth="1"/>
    <col min="15881" max="15881" width="9.59765625" style="400" customWidth="1"/>
    <col min="15882" max="15882" width="11.59765625" style="400" customWidth="1"/>
    <col min="15883" max="15883" width="9.59765625" style="400" customWidth="1"/>
    <col min="15884" max="15884" width="12.3984375" style="400" customWidth="1"/>
    <col min="15885" max="16129" width="9" style="400"/>
    <col min="16130" max="16130" width="9.59765625" style="400" customWidth="1"/>
    <col min="16131" max="16131" width="9.8984375" style="400" customWidth="1"/>
    <col min="16132" max="16132" width="12.59765625" style="400" customWidth="1"/>
    <col min="16133" max="16133" width="9.8984375" style="400" customWidth="1"/>
    <col min="16134" max="16134" width="12.59765625" style="400" customWidth="1"/>
    <col min="16135" max="16135" width="9.59765625" style="400" customWidth="1"/>
    <col min="16136" max="16136" width="11.59765625" style="400" customWidth="1"/>
    <col min="16137" max="16137" width="9.59765625" style="400" customWidth="1"/>
    <col min="16138" max="16138" width="11.59765625" style="400" customWidth="1"/>
    <col min="16139" max="16139" width="9.59765625" style="400" customWidth="1"/>
    <col min="16140" max="16140" width="12.3984375" style="400" customWidth="1"/>
    <col min="16141" max="16384" width="9" style="400"/>
  </cols>
  <sheetData>
    <row r="2" spans="2:13 16130:16384" ht="19.2" x14ac:dyDescent="0.45">
      <c r="B2" s="518" t="s">
        <v>1015</v>
      </c>
      <c r="C2" s="518"/>
      <c r="D2" s="518"/>
      <c r="E2" s="518"/>
      <c r="F2" s="518"/>
      <c r="G2" s="518"/>
      <c r="H2" s="518"/>
      <c r="I2" s="518"/>
      <c r="J2" s="518"/>
      <c r="K2" s="518"/>
      <c r="L2" s="518"/>
    </row>
    <row r="3" spans="2:13 16130:16384" ht="18.75" customHeight="1" thickBot="1" x14ac:dyDescent="0.2">
      <c r="K3" s="519" t="s">
        <v>695</v>
      </c>
      <c r="L3" s="520"/>
    </row>
    <row r="4" spans="2:13 16130:16384" ht="33.75" customHeight="1" x14ac:dyDescent="0.45">
      <c r="B4" s="521" t="s">
        <v>696</v>
      </c>
      <c r="C4" s="523" t="s">
        <v>705</v>
      </c>
      <c r="D4" s="523"/>
      <c r="E4" s="523" t="s">
        <v>706</v>
      </c>
      <c r="F4" s="523"/>
      <c r="G4" s="523" t="s">
        <v>707</v>
      </c>
      <c r="H4" s="523"/>
      <c r="I4" s="523" t="s">
        <v>708</v>
      </c>
      <c r="J4" s="523"/>
      <c r="K4" s="524" t="s">
        <v>701</v>
      </c>
      <c r="L4" s="526"/>
    </row>
    <row r="5" spans="2:13 16130:16384" ht="33" customHeight="1" x14ac:dyDescent="0.45">
      <c r="B5" s="522"/>
      <c r="C5" s="402" t="s">
        <v>702</v>
      </c>
      <c r="D5" s="402" t="s">
        <v>703</v>
      </c>
      <c r="E5" s="402" t="s">
        <v>702</v>
      </c>
      <c r="F5" s="402" t="s">
        <v>703</v>
      </c>
      <c r="G5" s="402" t="s">
        <v>702</v>
      </c>
      <c r="H5" s="402" t="s">
        <v>703</v>
      </c>
      <c r="I5" s="402" t="s">
        <v>702</v>
      </c>
      <c r="J5" s="402" t="s">
        <v>703</v>
      </c>
      <c r="K5" s="401" t="s">
        <v>702</v>
      </c>
      <c r="L5" s="242" t="s">
        <v>703</v>
      </c>
    </row>
    <row r="6" spans="2:13 16130:16384" ht="35.25" customHeight="1" x14ac:dyDescent="0.2">
      <c r="B6" s="233" t="s">
        <v>1012</v>
      </c>
      <c r="C6" s="243">
        <v>35578</v>
      </c>
      <c r="D6" s="244">
        <v>5004815</v>
      </c>
      <c r="E6" s="245">
        <v>30196</v>
      </c>
      <c r="F6" s="244">
        <v>3078479</v>
      </c>
      <c r="G6" s="245">
        <v>651</v>
      </c>
      <c r="H6" s="244">
        <v>823367</v>
      </c>
      <c r="I6" s="245">
        <v>1329</v>
      </c>
      <c r="J6" s="244">
        <v>661444</v>
      </c>
      <c r="K6" s="243">
        <v>3402</v>
      </c>
      <c r="L6" s="246">
        <v>441525</v>
      </c>
      <c r="WVJ6" s="235"/>
      <c r="WVK6" s="235"/>
      <c r="WVL6" s="235"/>
      <c r="WVM6" s="235"/>
      <c r="WVN6" s="235"/>
      <c r="WVO6" s="235"/>
      <c r="WVP6" s="235"/>
      <c r="WVQ6" s="235"/>
      <c r="WVR6" s="235"/>
      <c r="WVS6" s="235"/>
      <c r="WVT6" s="235"/>
      <c r="WVU6" s="235"/>
      <c r="WVV6" s="235"/>
      <c r="WVW6" s="235"/>
      <c r="WVX6" s="235"/>
      <c r="WVY6" s="235"/>
      <c r="WVZ6" s="235"/>
      <c r="WWA6" s="235"/>
      <c r="WWB6" s="235"/>
      <c r="WWC6" s="235"/>
      <c r="WWD6" s="235"/>
      <c r="WWE6" s="235"/>
      <c r="WWF6" s="235"/>
      <c r="WWG6" s="235"/>
      <c r="WWH6" s="235"/>
      <c r="WWI6" s="235"/>
      <c r="WWJ6" s="235"/>
      <c r="WWK6" s="235"/>
      <c r="WWL6" s="235"/>
      <c r="WWM6" s="235"/>
      <c r="WWN6" s="235"/>
      <c r="WWO6" s="235"/>
      <c r="WWP6" s="235"/>
      <c r="WWQ6" s="235"/>
      <c r="WWR6" s="235"/>
      <c r="WWS6" s="235"/>
      <c r="WWT6" s="235"/>
      <c r="WWU6" s="235"/>
      <c r="WWV6" s="235"/>
      <c r="WWW6" s="235"/>
      <c r="WWX6" s="235"/>
      <c r="WWY6" s="235"/>
      <c r="WWZ6" s="235"/>
      <c r="WXA6" s="235"/>
      <c r="WXB6" s="235"/>
      <c r="WXC6" s="235"/>
      <c r="WXD6" s="235"/>
      <c r="WXE6" s="235"/>
      <c r="WXF6" s="235"/>
      <c r="WXG6" s="235"/>
      <c r="WXH6" s="235"/>
      <c r="WXI6" s="235"/>
      <c r="WXJ6" s="235"/>
      <c r="WXK6" s="235"/>
      <c r="WXL6" s="235"/>
      <c r="WXM6" s="235"/>
      <c r="WXN6" s="235"/>
      <c r="WXO6" s="235"/>
      <c r="WXP6" s="235"/>
      <c r="WXQ6" s="235"/>
      <c r="WXR6" s="235"/>
      <c r="WXS6" s="235"/>
      <c r="WXT6" s="235"/>
      <c r="WXU6" s="235"/>
      <c r="WXV6" s="235"/>
      <c r="WXW6" s="235"/>
      <c r="WXX6" s="235"/>
      <c r="WXY6" s="235"/>
      <c r="WXZ6" s="235"/>
      <c r="WYA6" s="235"/>
      <c r="WYB6" s="235"/>
      <c r="WYC6" s="235"/>
      <c r="WYD6" s="235"/>
      <c r="WYE6" s="235"/>
      <c r="WYF6" s="235"/>
      <c r="WYG6" s="235"/>
      <c r="WYH6" s="235"/>
      <c r="WYI6" s="235"/>
      <c r="WYJ6" s="235"/>
      <c r="WYK6" s="235"/>
      <c r="WYL6" s="235"/>
      <c r="WYM6" s="235"/>
      <c r="WYN6" s="235"/>
      <c r="WYO6" s="235"/>
      <c r="WYP6" s="235"/>
      <c r="WYQ6" s="235"/>
      <c r="WYR6" s="235"/>
      <c r="WYS6" s="235"/>
      <c r="WYT6" s="235"/>
      <c r="WYU6" s="235"/>
      <c r="WYV6" s="235"/>
      <c r="WYW6" s="235"/>
      <c r="WYX6" s="235"/>
      <c r="WYY6" s="235"/>
      <c r="WYZ6" s="235"/>
      <c r="WZA6" s="235"/>
      <c r="WZB6" s="235"/>
      <c r="WZC6" s="235"/>
      <c r="WZD6" s="235"/>
      <c r="WZE6" s="235"/>
      <c r="WZF6" s="235"/>
      <c r="WZG6" s="235"/>
      <c r="WZH6" s="235"/>
      <c r="WZI6" s="235"/>
      <c r="WZJ6" s="235"/>
      <c r="WZK6" s="235"/>
      <c r="WZL6" s="235"/>
      <c r="WZM6" s="235"/>
      <c r="WZN6" s="235"/>
      <c r="WZO6" s="235"/>
      <c r="WZP6" s="235"/>
      <c r="WZQ6" s="235"/>
      <c r="WZR6" s="235"/>
      <c r="WZS6" s="235"/>
      <c r="WZT6" s="235"/>
      <c r="WZU6" s="235"/>
      <c r="WZV6" s="235"/>
      <c r="WZW6" s="235"/>
      <c r="WZX6" s="235"/>
      <c r="WZY6" s="235"/>
      <c r="WZZ6" s="235"/>
      <c r="XAA6" s="235"/>
      <c r="XAB6" s="235"/>
      <c r="XAC6" s="235"/>
      <c r="XAD6" s="235"/>
      <c r="XAE6" s="235"/>
      <c r="XAF6" s="235"/>
      <c r="XAG6" s="235"/>
      <c r="XAH6" s="235"/>
      <c r="XAI6" s="235"/>
      <c r="XAJ6" s="235"/>
      <c r="XAK6" s="235"/>
      <c r="XAL6" s="235"/>
      <c r="XAM6" s="235"/>
      <c r="XAN6" s="235"/>
      <c r="XAO6" s="235"/>
      <c r="XAP6" s="235"/>
      <c r="XAQ6" s="235"/>
      <c r="XAR6" s="235"/>
      <c r="XAS6" s="235"/>
      <c r="XAT6" s="235"/>
      <c r="XAU6" s="235"/>
      <c r="XAV6" s="235"/>
      <c r="XAW6" s="235"/>
      <c r="XAX6" s="235"/>
      <c r="XAY6" s="235"/>
      <c r="XAZ6" s="235"/>
      <c r="XBA6" s="235"/>
      <c r="XBB6" s="235"/>
      <c r="XBC6" s="235"/>
      <c r="XBD6" s="235"/>
      <c r="XBE6" s="235"/>
      <c r="XBF6" s="235"/>
      <c r="XBG6" s="235"/>
      <c r="XBH6" s="235"/>
      <c r="XBI6" s="235"/>
      <c r="XBJ6" s="235"/>
      <c r="XBK6" s="235"/>
      <c r="XBL6" s="235"/>
      <c r="XBM6" s="235"/>
      <c r="XBN6" s="235"/>
      <c r="XBO6" s="235"/>
      <c r="XBP6" s="235"/>
      <c r="XBQ6" s="235"/>
      <c r="XBR6" s="235"/>
      <c r="XBS6" s="235"/>
      <c r="XBT6" s="235"/>
      <c r="XBU6" s="235"/>
      <c r="XBV6" s="235"/>
      <c r="XBW6" s="235"/>
      <c r="XBX6" s="235"/>
      <c r="XBY6" s="235"/>
      <c r="XBZ6" s="235"/>
      <c r="XCA6" s="235"/>
      <c r="XCB6" s="235"/>
      <c r="XCC6" s="235"/>
      <c r="XCD6" s="235"/>
      <c r="XCE6" s="235"/>
      <c r="XCF6" s="235"/>
      <c r="XCG6" s="235"/>
      <c r="XCH6" s="235"/>
      <c r="XCI6" s="235"/>
      <c r="XCJ6" s="235"/>
      <c r="XCK6" s="235"/>
      <c r="XCL6" s="235"/>
      <c r="XCM6" s="235"/>
      <c r="XCN6" s="235"/>
      <c r="XCO6" s="235"/>
      <c r="XCP6" s="235"/>
      <c r="XCQ6" s="235"/>
      <c r="XCR6" s="235"/>
      <c r="XCS6" s="235"/>
      <c r="XCT6" s="235"/>
      <c r="XCU6" s="235"/>
      <c r="XCV6" s="235"/>
      <c r="XCW6" s="235"/>
      <c r="XCX6" s="235"/>
      <c r="XCY6" s="235"/>
      <c r="XCZ6" s="235"/>
      <c r="XDA6" s="235"/>
      <c r="XDB6" s="235"/>
      <c r="XDC6" s="235"/>
      <c r="XDD6" s="235"/>
      <c r="XDE6" s="235"/>
      <c r="XDF6" s="235"/>
      <c r="XDG6" s="235"/>
      <c r="XDH6" s="235"/>
      <c r="XDI6" s="235"/>
      <c r="XDJ6" s="235"/>
      <c r="XDK6" s="235"/>
      <c r="XDL6" s="235"/>
      <c r="XDM6" s="235"/>
      <c r="XDN6" s="235"/>
      <c r="XDO6" s="235"/>
      <c r="XDP6" s="235"/>
      <c r="XDQ6" s="235"/>
      <c r="XDR6" s="235"/>
      <c r="XDS6" s="235"/>
      <c r="XDT6" s="235"/>
      <c r="XDU6" s="235"/>
      <c r="XDV6" s="235"/>
      <c r="XDW6" s="235"/>
      <c r="XDX6" s="235"/>
      <c r="XDY6" s="235"/>
      <c r="XDZ6" s="235"/>
      <c r="XEA6" s="235"/>
      <c r="XEB6" s="235"/>
      <c r="XEC6" s="235"/>
      <c r="XED6" s="235"/>
      <c r="XEE6" s="235"/>
      <c r="XEF6" s="235"/>
      <c r="XEG6" s="235"/>
      <c r="XEH6" s="235"/>
      <c r="XEI6" s="235"/>
      <c r="XEJ6" s="235"/>
      <c r="XEK6" s="235"/>
      <c r="XEL6" s="235"/>
      <c r="XEM6" s="235"/>
      <c r="XEN6" s="235"/>
      <c r="XEO6" s="235"/>
      <c r="XEP6" s="235"/>
      <c r="XEQ6" s="235"/>
      <c r="XER6" s="235"/>
      <c r="XES6" s="235"/>
      <c r="XET6" s="235"/>
      <c r="XEU6" s="235"/>
      <c r="XEV6" s="235"/>
      <c r="XEW6" s="235"/>
      <c r="XEX6" s="235"/>
      <c r="XEY6" s="235"/>
      <c r="XEZ6" s="235"/>
      <c r="XFA6" s="235"/>
      <c r="XFB6" s="235"/>
      <c r="XFC6" s="235"/>
      <c r="XFD6" s="235"/>
    </row>
    <row r="7" spans="2:13 16130:16384" ht="35.25" customHeight="1" x14ac:dyDescent="0.45">
      <c r="B7" s="233">
        <v>3</v>
      </c>
      <c r="C7" s="243">
        <f>SUM(E7+G7+I7+K7)</f>
        <v>35761</v>
      </c>
      <c r="D7" s="244">
        <f>SUM(F7+H7+J7+L7)</f>
        <v>5024639</v>
      </c>
      <c r="E7" s="245">
        <v>30353</v>
      </c>
      <c r="F7" s="244">
        <v>3101830</v>
      </c>
      <c r="G7" s="245">
        <v>654</v>
      </c>
      <c r="H7" s="244">
        <v>811149</v>
      </c>
      <c r="I7" s="245">
        <v>1324</v>
      </c>
      <c r="J7" s="244">
        <v>663479</v>
      </c>
      <c r="K7" s="243">
        <v>3430</v>
      </c>
      <c r="L7" s="246">
        <v>448181</v>
      </c>
      <c r="M7" s="247"/>
    </row>
    <row r="8" spans="2:13 16130:16384" s="432" customFormat="1" ht="35.25" customHeight="1" x14ac:dyDescent="0.45">
      <c r="B8" s="233">
        <v>4</v>
      </c>
      <c r="C8" s="243">
        <v>36043</v>
      </c>
      <c r="D8" s="244">
        <v>5064516</v>
      </c>
      <c r="E8" s="245">
        <v>30618</v>
      </c>
      <c r="F8" s="244">
        <v>3133071</v>
      </c>
      <c r="G8" s="245">
        <v>660</v>
      </c>
      <c r="H8" s="244">
        <v>816256</v>
      </c>
      <c r="I8" s="245">
        <v>1319</v>
      </c>
      <c r="J8" s="244">
        <v>663694</v>
      </c>
      <c r="K8" s="243">
        <v>3446</v>
      </c>
      <c r="L8" s="246">
        <v>451495</v>
      </c>
    </row>
    <row r="9" spans="2:13 16130:16384" s="450" customFormat="1" ht="35.25" customHeight="1" x14ac:dyDescent="0.45">
      <c r="B9" s="233">
        <v>5</v>
      </c>
      <c r="C9" s="243">
        <v>36135</v>
      </c>
      <c r="D9" s="244">
        <v>5086703</v>
      </c>
      <c r="E9" s="245">
        <v>30717</v>
      </c>
      <c r="F9" s="244">
        <v>3150813</v>
      </c>
      <c r="G9" s="245">
        <v>659</v>
      </c>
      <c r="H9" s="244">
        <v>819088</v>
      </c>
      <c r="I9" s="245">
        <v>1311</v>
      </c>
      <c r="J9" s="244">
        <v>664939</v>
      </c>
      <c r="K9" s="243">
        <v>3448</v>
      </c>
      <c r="L9" s="246">
        <v>451863</v>
      </c>
    </row>
    <row r="10" spans="2:13 16130:16384" ht="35.25" customHeight="1" thickBot="1" x14ac:dyDescent="0.5">
      <c r="B10" s="236">
        <v>6</v>
      </c>
      <c r="C10" s="248">
        <v>36325</v>
      </c>
      <c r="D10" s="249">
        <v>5123346</v>
      </c>
      <c r="E10" s="250">
        <v>30917</v>
      </c>
      <c r="F10" s="249">
        <v>3179047</v>
      </c>
      <c r="G10" s="250">
        <v>653</v>
      </c>
      <c r="H10" s="249">
        <v>824927</v>
      </c>
      <c r="I10" s="250">
        <v>1313</v>
      </c>
      <c r="J10" s="249">
        <v>667794</v>
      </c>
      <c r="K10" s="248">
        <v>3442</v>
      </c>
      <c r="L10" s="251">
        <v>451578</v>
      </c>
    </row>
    <row r="11" spans="2:13 16130:16384" ht="24" customHeight="1" x14ac:dyDescent="0.45">
      <c r="B11" s="517" t="s">
        <v>704</v>
      </c>
      <c r="C11" s="517"/>
      <c r="D11" s="517"/>
      <c r="E11" s="517"/>
      <c r="F11" s="517"/>
      <c r="G11" s="517"/>
      <c r="H11" s="517"/>
      <c r="I11" s="517"/>
      <c r="J11" s="517"/>
      <c r="K11" s="517"/>
      <c r="L11" s="517"/>
    </row>
    <row r="14" spans="2:13 16130:16384" x14ac:dyDescent="0.45">
      <c r="E14" s="399"/>
    </row>
  </sheetData>
  <mergeCells count="9">
    <mergeCell ref="B11:L11"/>
    <mergeCell ref="B2:L2"/>
    <mergeCell ref="K3:L3"/>
    <mergeCell ref="B4:B5"/>
    <mergeCell ref="C4:D4"/>
    <mergeCell ref="E4:F4"/>
    <mergeCell ref="G4:H4"/>
    <mergeCell ref="I4:J4"/>
    <mergeCell ref="K4:L4"/>
  </mergeCells>
  <phoneticPr fontId="3"/>
  <pageMargins left="0.69930555555555596" right="0.69930555555555596" top="0.75" bottom="0.75" header="0.3" footer="0.3"/>
  <pageSetup paperSize="9" scale="67" fitToHeight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/>
    <pageSetUpPr fitToPage="1"/>
  </sheetPr>
  <dimension ref="B1:K41"/>
  <sheetViews>
    <sheetView showGridLines="0" topLeftCell="B29" zoomScaleNormal="100" zoomScaleSheetLayoutView="100" workbookViewId="0">
      <selection activeCell="L6" sqref="L6"/>
    </sheetView>
  </sheetViews>
  <sheetFormatPr defaultRowHeight="13.2" x14ac:dyDescent="0.45"/>
  <cols>
    <col min="1" max="1" width="9" style="62"/>
    <col min="2" max="2" width="20.09765625" style="62" customWidth="1"/>
    <col min="3" max="3" width="5.59765625" style="63" customWidth="1"/>
    <col min="4" max="4" width="31.8984375" style="62" customWidth="1"/>
    <col min="5" max="5" width="5.19921875" style="62" bestFit="1" customWidth="1"/>
    <col min="6" max="6" width="5.8984375" style="64" bestFit="1" customWidth="1"/>
    <col min="7" max="8" width="5.8984375" style="65" bestFit="1" customWidth="1"/>
    <col min="9" max="9" width="11.59765625" style="66" customWidth="1"/>
    <col min="10" max="257" width="9" style="62"/>
    <col min="258" max="258" width="17.59765625" style="62" customWidth="1"/>
    <col min="259" max="259" width="5.59765625" style="62" customWidth="1"/>
    <col min="260" max="260" width="34.3984375" style="62" customWidth="1"/>
    <col min="261" max="261" width="5.19921875" style="62" bestFit="1" customWidth="1"/>
    <col min="262" max="264" width="5.8984375" style="62" bestFit="1" customWidth="1"/>
    <col min="265" max="513" width="9" style="62"/>
    <col min="514" max="514" width="17.59765625" style="62" customWidth="1"/>
    <col min="515" max="515" width="5.59765625" style="62" customWidth="1"/>
    <col min="516" max="516" width="34.3984375" style="62" customWidth="1"/>
    <col min="517" max="517" width="5.19921875" style="62" bestFit="1" customWidth="1"/>
    <col min="518" max="520" width="5.8984375" style="62" bestFit="1" customWidth="1"/>
    <col min="521" max="769" width="9" style="62"/>
    <col min="770" max="770" width="17.59765625" style="62" customWidth="1"/>
    <col min="771" max="771" width="5.59765625" style="62" customWidth="1"/>
    <col min="772" max="772" width="34.3984375" style="62" customWidth="1"/>
    <col min="773" max="773" width="5.19921875" style="62" bestFit="1" customWidth="1"/>
    <col min="774" max="776" width="5.8984375" style="62" bestFit="1" customWidth="1"/>
    <col min="777" max="1025" width="9" style="62"/>
    <col min="1026" max="1026" width="17.59765625" style="62" customWidth="1"/>
    <col min="1027" max="1027" width="5.59765625" style="62" customWidth="1"/>
    <col min="1028" max="1028" width="34.3984375" style="62" customWidth="1"/>
    <col min="1029" max="1029" width="5.19921875" style="62" bestFit="1" customWidth="1"/>
    <col min="1030" max="1032" width="5.8984375" style="62" bestFit="1" customWidth="1"/>
    <col min="1033" max="1281" width="9" style="62"/>
    <col min="1282" max="1282" width="17.59765625" style="62" customWidth="1"/>
    <col min="1283" max="1283" width="5.59765625" style="62" customWidth="1"/>
    <col min="1284" max="1284" width="34.3984375" style="62" customWidth="1"/>
    <col min="1285" max="1285" width="5.19921875" style="62" bestFit="1" customWidth="1"/>
    <col min="1286" max="1288" width="5.8984375" style="62" bestFit="1" customWidth="1"/>
    <col min="1289" max="1537" width="9" style="62"/>
    <col min="1538" max="1538" width="17.59765625" style="62" customWidth="1"/>
    <col min="1539" max="1539" width="5.59765625" style="62" customWidth="1"/>
    <col min="1540" max="1540" width="34.3984375" style="62" customWidth="1"/>
    <col min="1541" max="1541" width="5.19921875" style="62" bestFit="1" customWidth="1"/>
    <col min="1542" max="1544" width="5.8984375" style="62" bestFit="1" customWidth="1"/>
    <col min="1545" max="1793" width="9" style="62"/>
    <col min="1794" max="1794" width="17.59765625" style="62" customWidth="1"/>
    <col min="1795" max="1795" width="5.59765625" style="62" customWidth="1"/>
    <col min="1796" max="1796" width="34.3984375" style="62" customWidth="1"/>
    <col min="1797" max="1797" width="5.19921875" style="62" bestFit="1" customWidth="1"/>
    <col min="1798" max="1800" width="5.8984375" style="62" bestFit="1" customWidth="1"/>
    <col min="1801" max="2049" width="9" style="62"/>
    <col min="2050" max="2050" width="17.59765625" style="62" customWidth="1"/>
    <col min="2051" max="2051" width="5.59765625" style="62" customWidth="1"/>
    <col min="2052" max="2052" width="34.3984375" style="62" customWidth="1"/>
    <col min="2053" max="2053" width="5.19921875" style="62" bestFit="1" customWidth="1"/>
    <col min="2054" max="2056" width="5.8984375" style="62" bestFit="1" customWidth="1"/>
    <col min="2057" max="2305" width="9" style="62"/>
    <col min="2306" max="2306" width="17.59765625" style="62" customWidth="1"/>
    <col min="2307" max="2307" width="5.59765625" style="62" customWidth="1"/>
    <col min="2308" max="2308" width="34.3984375" style="62" customWidth="1"/>
    <col min="2309" max="2309" width="5.19921875" style="62" bestFit="1" customWidth="1"/>
    <col min="2310" max="2312" width="5.8984375" style="62" bestFit="1" customWidth="1"/>
    <col min="2313" max="2561" width="9" style="62"/>
    <col min="2562" max="2562" width="17.59765625" style="62" customWidth="1"/>
    <col min="2563" max="2563" width="5.59765625" style="62" customWidth="1"/>
    <col min="2564" max="2564" width="34.3984375" style="62" customWidth="1"/>
    <col min="2565" max="2565" width="5.19921875" style="62" bestFit="1" customWidth="1"/>
    <col min="2566" max="2568" width="5.8984375" style="62" bestFit="1" customWidth="1"/>
    <col min="2569" max="2817" width="9" style="62"/>
    <col min="2818" max="2818" width="17.59765625" style="62" customWidth="1"/>
    <col min="2819" max="2819" width="5.59765625" style="62" customWidth="1"/>
    <col min="2820" max="2820" width="34.3984375" style="62" customWidth="1"/>
    <col min="2821" max="2821" width="5.19921875" style="62" bestFit="1" customWidth="1"/>
    <col min="2822" max="2824" width="5.8984375" style="62" bestFit="1" customWidth="1"/>
    <col min="2825" max="3073" width="9" style="62"/>
    <col min="3074" max="3074" width="17.59765625" style="62" customWidth="1"/>
    <col min="3075" max="3075" width="5.59765625" style="62" customWidth="1"/>
    <col min="3076" max="3076" width="34.3984375" style="62" customWidth="1"/>
    <col min="3077" max="3077" width="5.19921875" style="62" bestFit="1" customWidth="1"/>
    <col min="3078" max="3080" width="5.8984375" style="62" bestFit="1" customWidth="1"/>
    <col min="3081" max="3329" width="9" style="62"/>
    <col min="3330" max="3330" width="17.59765625" style="62" customWidth="1"/>
    <col min="3331" max="3331" width="5.59765625" style="62" customWidth="1"/>
    <col min="3332" max="3332" width="34.3984375" style="62" customWidth="1"/>
    <col min="3333" max="3333" width="5.19921875" style="62" bestFit="1" customWidth="1"/>
    <col min="3334" max="3336" width="5.8984375" style="62" bestFit="1" customWidth="1"/>
    <col min="3337" max="3585" width="9" style="62"/>
    <col min="3586" max="3586" width="17.59765625" style="62" customWidth="1"/>
    <col min="3587" max="3587" width="5.59765625" style="62" customWidth="1"/>
    <col min="3588" max="3588" width="34.3984375" style="62" customWidth="1"/>
    <col min="3589" max="3589" width="5.19921875" style="62" bestFit="1" customWidth="1"/>
    <col min="3590" max="3592" width="5.8984375" style="62" bestFit="1" customWidth="1"/>
    <col min="3593" max="3841" width="9" style="62"/>
    <col min="3842" max="3842" width="17.59765625" style="62" customWidth="1"/>
    <col min="3843" max="3843" width="5.59765625" style="62" customWidth="1"/>
    <col min="3844" max="3844" width="34.3984375" style="62" customWidth="1"/>
    <col min="3845" max="3845" width="5.19921875" style="62" bestFit="1" customWidth="1"/>
    <col min="3846" max="3848" width="5.8984375" style="62" bestFit="1" customWidth="1"/>
    <col min="3849" max="4097" width="9" style="62"/>
    <col min="4098" max="4098" width="17.59765625" style="62" customWidth="1"/>
    <col min="4099" max="4099" width="5.59765625" style="62" customWidth="1"/>
    <col min="4100" max="4100" width="34.3984375" style="62" customWidth="1"/>
    <col min="4101" max="4101" width="5.19921875" style="62" bestFit="1" customWidth="1"/>
    <col min="4102" max="4104" width="5.8984375" style="62" bestFit="1" customWidth="1"/>
    <col min="4105" max="4353" width="9" style="62"/>
    <col min="4354" max="4354" width="17.59765625" style="62" customWidth="1"/>
    <col min="4355" max="4355" width="5.59765625" style="62" customWidth="1"/>
    <col min="4356" max="4356" width="34.3984375" style="62" customWidth="1"/>
    <col min="4357" max="4357" width="5.19921875" style="62" bestFit="1" customWidth="1"/>
    <col min="4358" max="4360" width="5.8984375" style="62" bestFit="1" customWidth="1"/>
    <col min="4361" max="4609" width="9" style="62"/>
    <col min="4610" max="4610" width="17.59765625" style="62" customWidth="1"/>
    <col min="4611" max="4611" width="5.59765625" style="62" customWidth="1"/>
    <col min="4612" max="4612" width="34.3984375" style="62" customWidth="1"/>
    <col min="4613" max="4613" width="5.19921875" style="62" bestFit="1" customWidth="1"/>
    <col min="4614" max="4616" width="5.8984375" style="62" bestFit="1" customWidth="1"/>
    <col min="4617" max="4865" width="9" style="62"/>
    <col min="4866" max="4866" width="17.59765625" style="62" customWidth="1"/>
    <col min="4867" max="4867" width="5.59765625" style="62" customWidth="1"/>
    <col min="4868" max="4868" width="34.3984375" style="62" customWidth="1"/>
    <col min="4869" max="4869" width="5.19921875" style="62" bestFit="1" customWidth="1"/>
    <col min="4870" max="4872" width="5.8984375" style="62" bestFit="1" customWidth="1"/>
    <col min="4873" max="5121" width="9" style="62"/>
    <col min="5122" max="5122" width="17.59765625" style="62" customWidth="1"/>
    <col min="5123" max="5123" width="5.59765625" style="62" customWidth="1"/>
    <col min="5124" max="5124" width="34.3984375" style="62" customWidth="1"/>
    <col min="5125" max="5125" width="5.19921875" style="62" bestFit="1" customWidth="1"/>
    <col min="5126" max="5128" width="5.8984375" style="62" bestFit="1" customWidth="1"/>
    <col min="5129" max="5377" width="9" style="62"/>
    <col min="5378" max="5378" width="17.59765625" style="62" customWidth="1"/>
    <col min="5379" max="5379" width="5.59765625" style="62" customWidth="1"/>
    <col min="5380" max="5380" width="34.3984375" style="62" customWidth="1"/>
    <col min="5381" max="5381" width="5.19921875" style="62" bestFit="1" customWidth="1"/>
    <col min="5382" max="5384" width="5.8984375" style="62" bestFit="1" customWidth="1"/>
    <col min="5385" max="5633" width="9" style="62"/>
    <col min="5634" max="5634" width="17.59765625" style="62" customWidth="1"/>
    <col min="5635" max="5635" width="5.59765625" style="62" customWidth="1"/>
    <col min="5636" max="5636" width="34.3984375" style="62" customWidth="1"/>
    <col min="5637" max="5637" width="5.19921875" style="62" bestFit="1" customWidth="1"/>
    <col min="5638" max="5640" width="5.8984375" style="62" bestFit="1" customWidth="1"/>
    <col min="5641" max="5889" width="9" style="62"/>
    <col min="5890" max="5890" width="17.59765625" style="62" customWidth="1"/>
    <col min="5891" max="5891" width="5.59765625" style="62" customWidth="1"/>
    <col min="5892" max="5892" width="34.3984375" style="62" customWidth="1"/>
    <col min="5893" max="5893" width="5.19921875" style="62" bestFit="1" customWidth="1"/>
    <col min="5894" max="5896" width="5.8984375" style="62" bestFit="1" customWidth="1"/>
    <col min="5897" max="6145" width="9" style="62"/>
    <col min="6146" max="6146" width="17.59765625" style="62" customWidth="1"/>
    <col min="6147" max="6147" width="5.59765625" style="62" customWidth="1"/>
    <col min="6148" max="6148" width="34.3984375" style="62" customWidth="1"/>
    <col min="6149" max="6149" width="5.19921875" style="62" bestFit="1" customWidth="1"/>
    <col min="6150" max="6152" width="5.8984375" style="62" bestFit="1" customWidth="1"/>
    <col min="6153" max="6401" width="9" style="62"/>
    <col min="6402" max="6402" width="17.59765625" style="62" customWidth="1"/>
    <col min="6403" max="6403" width="5.59765625" style="62" customWidth="1"/>
    <col min="6404" max="6404" width="34.3984375" style="62" customWidth="1"/>
    <col min="6405" max="6405" width="5.19921875" style="62" bestFit="1" customWidth="1"/>
    <col min="6406" max="6408" width="5.8984375" style="62" bestFit="1" customWidth="1"/>
    <col min="6409" max="6657" width="9" style="62"/>
    <col min="6658" max="6658" width="17.59765625" style="62" customWidth="1"/>
    <col min="6659" max="6659" width="5.59765625" style="62" customWidth="1"/>
    <col min="6660" max="6660" width="34.3984375" style="62" customWidth="1"/>
    <col min="6661" max="6661" width="5.19921875" style="62" bestFit="1" customWidth="1"/>
    <col min="6662" max="6664" width="5.8984375" style="62" bestFit="1" customWidth="1"/>
    <col min="6665" max="6913" width="9" style="62"/>
    <col min="6914" max="6914" width="17.59765625" style="62" customWidth="1"/>
    <col min="6915" max="6915" width="5.59765625" style="62" customWidth="1"/>
    <col min="6916" max="6916" width="34.3984375" style="62" customWidth="1"/>
    <col min="6917" max="6917" width="5.19921875" style="62" bestFit="1" customWidth="1"/>
    <col min="6918" max="6920" width="5.8984375" style="62" bestFit="1" customWidth="1"/>
    <col min="6921" max="7169" width="9" style="62"/>
    <col min="7170" max="7170" width="17.59765625" style="62" customWidth="1"/>
    <col min="7171" max="7171" width="5.59765625" style="62" customWidth="1"/>
    <col min="7172" max="7172" width="34.3984375" style="62" customWidth="1"/>
    <col min="7173" max="7173" width="5.19921875" style="62" bestFit="1" customWidth="1"/>
    <col min="7174" max="7176" width="5.8984375" style="62" bestFit="1" customWidth="1"/>
    <col min="7177" max="7425" width="9" style="62"/>
    <col min="7426" max="7426" width="17.59765625" style="62" customWidth="1"/>
    <col min="7427" max="7427" width="5.59765625" style="62" customWidth="1"/>
    <col min="7428" max="7428" width="34.3984375" style="62" customWidth="1"/>
    <col min="7429" max="7429" width="5.19921875" style="62" bestFit="1" customWidth="1"/>
    <col min="7430" max="7432" width="5.8984375" style="62" bestFit="1" customWidth="1"/>
    <col min="7433" max="7681" width="9" style="62"/>
    <col min="7682" max="7682" width="17.59765625" style="62" customWidth="1"/>
    <col min="7683" max="7683" width="5.59765625" style="62" customWidth="1"/>
    <col min="7684" max="7684" width="34.3984375" style="62" customWidth="1"/>
    <col min="7685" max="7685" width="5.19921875" style="62" bestFit="1" customWidth="1"/>
    <col min="7686" max="7688" width="5.8984375" style="62" bestFit="1" customWidth="1"/>
    <col min="7689" max="7937" width="9" style="62"/>
    <col min="7938" max="7938" width="17.59765625" style="62" customWidth="1"/>
    <col min="7939" max="7939" width="5.59765625" style="62" customWidth="1"/>
    <col min="7940" max="7940" width="34.3984375" style="62" customWidth="1"/>
    <col min="7941" max="7941" width="5.19921875" style="62" bestFit="1" customWidth="1"/>
    <col min="7942" max="7944" width="5.8984375" style="62" bestFit="1" customWidth="1"/>
    <col min="7945" max="8193" width="9" style="62"/>
    <col min="8194" max="8194" width="17.59765625" style="62" customWidth="1"/>
    <col min="8195" max="8195" width="5.59765625" style="62" customWidth="1"/>
    <col min="8196" max="8196" width="34.3984375" style="62" customWidth="1"/>
    <col min="8197" max="8197" width="5.19921875" style="62" bestFit="1" customWidth="1"/>
    <col min="8198" max="8200" width="5.8984375" style="62" bestFit="1" customWidth="1"/>
    <col min="8201" max="8449" width="9" style="62"/>
    <col min="8450" max="8450" width="17.59765625" style="62" customWidth="1"/>
    <col min="8451" max="8451" width="5.59765625" style="62" customWidth="1"/>
    <col min="8452" max="8452" width="34.3984375" style="62" customWidth="1"/>
    <col min="8453" max="8453" width="5.19921875" style="62" bestFit="1" customWidth="1"/>
    <col min="8454" max="8456" width="5.8984375" style="62" bestFit="1" customWidth="1"/>
    <col min="8457" max="8705" width="9" style="62"/>
    <col min="8706" max="8706" width="17.59765625" style="62" customWidth="1"/>
    <col min="8707" max="8707" width="5.59765625" style="62" customWidth="1"/>
    <col min="8708" max="8708" width="34.3984375" style="62" customWidth="1"/>
    <col min="8709" max="8709" width="5.19921875" style="62" bestFit="1" customWidth="1"/>
    <col min="8710" max="8712" width="5.8984375" style="62" bestFit="1" customWidth="1"/>
    <col min="8713" max="8961" width="9" style="62"/>
    <col min="8962" max="8962" width="17.59765625" style="62" customWidth="1"/>
    <col min="8963" max="8963" width="5.59765625" style="62" customWidth="1"/>
    <col min="8964" max="8964" width="34.3984375" style="62" customWidth="1"/>
    <col min="8965" max="8965" width="5.19921875" style="62" bestFit="1" customWidth="1"/>
    <col min="8966" max="8968" width="5.8984375" style="62" bestFit="1" customWidth="1"/>
    <col min="8969" max="9217" width="9" style="62"/>
    <col min="9218" max="9218" width="17.59765625" style="62" customWidth="1"/>
    <col min="9219" max="9219" width="5.59765625" style="62" customWidth="1"/>
    <col min="9220" max="9220" width="34.3984375" style="62" customWidth="1"/>
    <col min="9221" max="9221" width="5.19921875" style="62" bestFit="1" customWidth="1"/>
    <col min="9222" max="9224" width="5.8984375" style="62" bestFit="1" customWidth="1"/>
    <col min="9225" max="9473" width="9" style="62"/>
    <col min="9474" max="9474" width="17.59765625" style="62" customWidth="1"/>
    <col min="9475" max="9475" width="5.59765625" style="62" customWidth="1"/>
    <col min="9476" max="9476" width="34.3984375" style="62" customWidth="1"/>
    <col min="9477" max="9477" width="5.19921875" style="62" bestFit="1" customWidth="1"/>
    <col min="9478" max="9480" width="5.8984375" style="62" bestFit="1" customWidth="1"/>
    <col min="9481" max="9729" width="9" style="62"/>
    <col min="9730" max="9730" width="17.59765625" style="62" customWidth="1"/>
    <col min="9731" max="9731" width="5.59765625" style="62" customWidth="1"/>
    <col min="9732" max="9732" width="34.3984375" style="62" customWidth="1"/>
    <col min="9733" max="9733" width="5.19921875" style="62" bestFit="1" customWidth="1"/>
    <col min="9734" max="9736" width="5.8984375" style="62" bestFit="1" customWidth="1"/>
    <col min="9737" max="9985" width="9" style="62"/>
    <col min="9986" max="9986" width="17.59765625" style="62" customWidth="1"/>
    <col min="9987" max="9987" width="5.59765625" style="62" customWidth="1"/>
    <col min="9988" max="9988" width="34.3984375" style="62" customWidth="1"/>
    <col min="9989" max="9989" width="5.19921875" style="62" bestFit="1" customWidth="1"/>
    <col min="9990" max="9992" width="5.8984375" style="62" bestFit="1" customWidth="1"/>
    <col min="9993" max="10241" width="9" style="62"/>
    <col min="10242" max="10242" width="17.59765625" style="62" customWidth="1"/>
    <col min="10243" max="10243" width="5.59765625" style="62" customWidth="1"/>
    <col min="10244" max="10244" width="34.3984375" style="62" customWidth="1"/>
    <col min="10245" max="10245" width="5.19921875" style="62" bestFit="1" customWidth="1"/>
    <col min="10246" max="10248" width="5.8984375" style="62" bestFit="1" customWidth="1"/>
    <col min="10249" max="10497" width="9" style="62"/>
    <col min="10498" max="10498" width="17.59765625" style="62" customWidth="1"/>
    <col min="10499" max="10499" width="5.59765625" style="62" customWidth="1"/>
    <col min="10500" max="10500" width="34.3984375" style="62" customWidth="1"/>
    <col min="10501" max="10501" width="5.19921875" style="62" bestFit="1" customWidth="1"/>
    <col min="10502" max="10504" width="5.8984375" style="62" bestFit="1" customWidth="1"/>
    <col min="10505" max="10753" width="9" style="62"/>
    <col min="10754" max="10754" width="17.59765625" style="62" customWidth="1"/>
    <col min="10755" max="10755" width="5.59765625" style="62" customWidth="1"/>
    <col min="10756" max="10756" width="34.3984375" style="62" customWidth="1"/>
    <col min="10757" max="10757" width="5.19921875" style="62" bestFit="1" customWidth="1"/>
    <col min="10758" max="10760" width="5.8984375" style="62" bestFit="1" customWidth="1"/>
    <col min="10761" max="11009" width="9" style="62"/>
    <col min="11010" max="11010" width="17.59765625" style="62" customWidth="1"/>
    <col min="11011" max="11011" width="5.59765625" style="62" customWidth="1"/>
    <col min="11012" max="11012" width="34.3984375" style="62" customWidth="1"/>
    <col min="11013" max="11013" width="5.19921875" style="62" bestFit="1" customWidth="1"/>
    <col min="11014" max="11016" width="5.8984375" style="62" bestFit="1" customWidth="1"/>
    <col min="11017" max="11265" width="9" style="62"/>
    <col min="11266" max="11266" width="17.59765625" style="62" customWidth="1"/>
    <col min="11267" max="11267" width="5.59765625" style="62" customWidth="1"/>
    <col min="11268" max="11268" width="34.3984375" style="62" customWidth="1"/>
    <col min="11269" max="11269" width="5.19921875" style="62" bestFit="1" customWidth="1"/>
    <col min="11270" max="11272" width="5.8984375" style="62" bestFit="1" customWidth="1"/>
    <col min="11273" max="11521" width="9" style="62"/>
    <col min="11522" max="11522" width="17.59765625" style="62" customWidth="1"/>
    <col min="11523" max="11523" width="5.59765625" style="62" customWidth="1"/>
    <col min="11524" max="11524" width="34.3984375" style="62" customWidth="1"/>
    <col min="11525" max="11525" width="5.19921875" style="62" bestFit="1" customWidth="1"/>
    <col min="11526" max="11528" width="5.8984375" style="62" bestFit="1" customWidth="1"/>
    <col min="11529" max="11777" width="9" style="62"/>
    <col min="11778" max="11778" width="17.59765625" style="62" customWidth="1"/>
    <col min="11779" max="11779" width="5.59765625" style="62" customWidth="1"/>
    <col min="11780" max="11780" width="34.3984375" style="62" customWidth="1"/>
    <col min="11781" max="11781" width="5.19921875" style="62" bestFit="1" customWidth="1"/>
    <col min="11782" max="11784" width="5.8984375" style="62" bestFit="1" customWidth="1"/>
    <col min="11785" max="12033" width="9" style="62"/>
    <col min="12034" max="12034" width="17.59765625" style="62" customWidth="1"/>
    <col min="12035" max="12035" width="5.59765625" style="62" customWidth="1"/>
    <col min="12036" max="12036" width="34.3984375" style="62" customWidth="1"/>
    <col min="12037" max="12037" width="5.19921875" style="62" bestFit="1" customWidth="1"/>
    <col min="12038" max="12040" width="5.8984375" style="62" bestFit="1" customWidth="1"/>
    <col min="12041" max="12289" width="9" style="62"/>
    <col min="12290" max="12290" width="17.59765625" style="62" customWidth="1"/>
    <col min="12291" max="12291" width="5.59765625" style="62" customWidth="1"/>
    <col min="12292" max="12292" width="34.3984375" style="62" customWidth="1"/>
    <col min="12293" max="12293" width="5.19921875" style="62" bestFit="1" customWidth="1"/>
    <col min="12294" max="12296" width="5.8984375" style="62" bestFit="1" customWidth="1"/>
    <col min="12297" max="12545" width="9" style="62"/>
    <col min="12546" max="12546" width="17.59765625" style="62" customWidth="1"/>
    <col min="12547" max="12547" width="5.59765625" style="62" customWidth="1"/>
    <col min="12548" max="12548" width="34.3984375" style="62" customWidth="1"/>
    <col min="12549" max="12549" width="5.19921875" style="62" bestFit="1" customWidth="1"/>
    <col min="12550" max="12552" width="5.8984375" style="62" bestFit="1" customWidth="1"/>
    <col min="12553" max="12801" width="9" style="62"/>
    <col min="12802" max="12802" width="17.59765625" style="62" customWidth="1"/>
    <col min="12803" max="12803" width="5.59765625" style="62" customWidth="1"/>
    <col min="12804" max="12804" width="34.3984375" style="62" customWidth="1"/>
    <col min="12805" max="12805" width="5.19921875" style="62" bestFit="1" customWidth="1"/>
    <col min="12806" max="12808" width="5.8984375" style="62" bestFit="1" customWidth="1"/>
    <col min="12809" max="13057" width="9" style="62"/>
    <col min="13058" max="13058" width="17.59765625" style="62" customWidth="1"/>
    <col min="13059" max="13059" width="5.59765625" style="62" customWidth="1"/>
    <col min="13060" max="13060" width="34.3984375" style="62" customWidth="1"/>
    <col min="13061" max="13061" width="5.19921875" style="62" bestFit="1" customWidth="1"/>
    <col min="13062" max="13064" width="5.8984375" style="62" bestFit="1" customWidth="1"/>
    <col min="13065" max="13313" width="9" style="62"/>
    <col min="13314" max="13314" width="17.59765625" style="62" customWidth="1"/>
    <col min="13315" max="13315" width="5.59765625" style="62" customWidth="1"/>
    <col min="13316" max="13316" width="34.3984375" style="62" customWidth="1"/>
    <col min="13317" max="13317" width="5.19921875" style="62" bestFit="1" customWidth="1"/>
    <col min="13318" max="13320" width="5.8984375" style="62" bestFit="1" customWidth="1"/>
    <col min="13321" max="13569" width="9" style="62"/>
    <col min="13570" max="13570" width="17.59765625" style="62" customWidth="1"/>
    <col min="13571" max="13571" width="5.59765625" style="62" customWidth="1"/>
    <col min="13572" max="13572" width="34.3984375" style="62" customWidth="1"/>
    <col min="13573" max="13573" width="5.19921875" style="62" bestFit="1" customWidth="1"/>
    <col min="13574" max="13576" width="5.8984375" style="62" bestFit="1" customWidth="1"/>
    <col min="13577" max="13825" width="9" style="62"/>
    <col min="13826" max="13826" width="17.59765625" style="62" customWidth="1"/>
    <col min="13827" max="13827" width="5.59765625" style="62" customWidth="1"/>
    <col min="13828" max="13828" width="34.3984375" style="62" customWidth="1"/>
    <col min="13829" max="13829" width="5.19921875" style="62" bestFit="1" customWidth="1"/>
    <col min="13830" max="13832" width="5.8984375" style="62" bestFit="1" customWidth="1"/>
    <col min="13833" max="14081" width="9" style="62"/>
    <col min="14082" max="14082" width="17.59765625" style="62" customWidth="1"/>
    <col min="14083" max="14083" width="5.59765625" style="62" customWidth="1"/>
    <col min="14084" max="14084" width="34.3984375" style="62" customWidth="1"/>
    <col min="14085" max="14085" width="5.19921875" style="62" bestFit="1" customWidth="1"/>
    <col min="14086" max="14088" width="5.8984375" style="62" bestFit="1" customWidth="1"/>
    <col min="14089" max="14337" width="9" style="62"/>
    <col min="14338" max="14338" width="17.59765625" style="62" customWidth="1"/>
    <col min="14339" max="14339" width="5.59765625" style="62" customWidth="1"/>
    <col min="14340" max="14340" width="34.3984375" style="62" customWidth="1"/>
    <col min="14341" max="14341" width="5.19921875" style="62" bestFit="1" customWidth="1"/>
    <col min="14342" max="14344" width="5.8984375" style="62" bestFit="1" customWidth="1"/>
    <col min="14345" max="14593" width="9" style="62"/>
    <col min="14594" max="14594" width="17.59765625" style="62" customWidth="1"/>
    <col min="14595" max="14595" width="5.59765625" style="62" customWidth="1"/>
    <col min="14596" max="14596" width="34.3984375" style="62" customWidth="1"/>
    <col min="14597" max="14597" width="5.19921875" style="62" bestFit="1" customWidth="1"/>
    <col min="14598" max="14600" width="5.8984375" style="62" bestFit="1" customWidth="1"/>
    <col min="14601" max="14849" width="9" style="62"/>
    <col min="14850" max="14850" width="17.59765625" style="62" customWidth="1"/>
    <col min="14851" max="14851" width="5.59765625" style="62" customWidth="1"/>
    <col min="14852" max="14852" width="34.3984375" style="62" customWidth="1"/>
    <col min="14853" max="14853" width="5.19921875" style="62" bestFit="1" customWidth="1"/>
    <col min="14854" max="14856" width="5.8984375" style="62" bestFit="1" customWidth="1"/>
    <col min="14857" max="15105" width="9" style="62"/>
    <col min="15106" max="15106" width="17.59765625" style="62" customWidth="1"/>
    <col min="15107" max="15107" width="5.59765625" style="62" customWidth="1"/>
    <col min="15108" max="15108" width="34.3984375" style="62" customWidth="1"/>
    <col min="15109" max="15109" width="5.19921875" style="62" bestFit="1" customWidth="1"/>
    <col min="15110" max="15112" width="5.8984375" style="62" bestFit="1" customWidth="1"/>
    <col min="15113" max="15361" width="9" style="62"/>
    <col min="15362" max="15362" width="17.59765625" style="62" customWidth="1"/>
    <col min="15363" max="15363" width="5.59765625" style="62" customWidth="1"/>
    <col min="15364" max="15364" width="34.3984375" style="62" customWidth="1"/>
    <col min="15365" max="15365" width="5.19921875" style="62" bestFit="1" customWidth="1"/>
    <col min="15366" max="15368" width="5.8984375" style="62" bestFit="1" customWidth="1"/>
    <col min="15369" max="15617" width="9" style="62"/>
    <col min="15618" max="15618" width="17.59765625" style="62" customWidth="1"/>
    <col min="15619" max="15619" width="5.59765625" style="62" customWidth="1"/>
    <col min="15620" max="15620" width="34.3984375" style="62" customWidth="1"/>
    <col min="15621" max="15621" width="5.19921875" style="62" bestFit="1" customWidth="1"/>
    <col min="15622" max="15624" width="5.8984375" style="62" bestFit="1" customWidth="1"/>
    <col min="15625" max="15873" width="9" style="62"/>
    <col min="15874" max="15874" width="17.59765625" style="62" customWidth="1"/>
    <col min="15875" max="15875" width="5.59765625" style="62" customWidth="1"/>
    <col min="15876" max="15876" width="34.3984375" style="62" customWidth="1"/>
    <col min="15877" max="15877" width="5.19921875" style="62" bestFit="1" customWidth="1"/>
    <col min="15878" max="15880" width="5.8984375" style="62" bestFit="1" customWidth="1"/>
    <col min="15881" max="16129" width="9" style="62"/>
    <col min="16130" max="16130" width="17.59765625" style="62" customWidth="1"/>
    <col min="16131" max="16131" width="5.59765625" style="62" customWidth="1"/>
    <col min="16132" max="16132" width="34.3984375" style="62" customWidth="1"/>
    <col min="16133" max="16133" width="5.19921875" style="62" bestFit="1" customWidth="1"/>
    <col min="16134" max="16136" width="5.8984375" style="62" bestFit="1" customWidth="1"/>
    <col min="16137" max="16384" width="9" style="62"/>
  </cols>
  <sheetData>
    <row r="1" spans="2:11" ht="13.8" thickBot="1" x14ac:dyDescent="0.5"/>
    <row r="2" spans="2:11" ht="21.75" customHeight="1" x14ac:dyDescent="0.45">
      <c r="B2" s="691" t="s">
        <v>41</v>
      </c>
      <c r="C2" s="692"/>
      <c r="D2" s="32" t="s">
        <v>42</v>
      </c>
      <c r="E2" s="692" t="s">
        <v>43</v>
      </c>
      <c r="F2" s="692"/>
      <c r="G2" s="692"/>
      <c r="H2" s="692"/>
      <c r="I2" s="67" t="s">
        <v>44</v>
      </c>
    </row>
    <row r="3" spans="2:11" ht="20.25" customHeight="1" x14ac:dyDescent="0.45">
      <c r="B3" s="34" t="s">
        <v>257</v>
      </c>
      <c r="C3" s="35" t="s">
        <v>46</v>
      </c>
      <c r="D3" s="36" t="s">
        <v>258</v>
      </c>
      <c r="E3" s="37" t="s">
        <v>210</v>
      </c>
      <c r="F3" s="57" t="s">
        <v>253</v>
      </c>
      <c r="G3" s="38" t="s">
        <v>119</v>
      </c>
      <c r="H3" s="38" t="s">
        <v>259</v>
      </c>
      <c r="I3" s="68">
        <v>137</v>
      </c>
      <c r="K3" s="39"/>
    </row>
    <row r="4" spans="2:11" ht="20.25" customHeight="1" x14ac:dyDescent="0.45">
      <c r="B4" s="34" t="s">
        <v>260</v>
      </c>
      <c r="C4" s="35" t="s">
        <v>53</v>
      </c>
      <c r="D4" s="36" t="s">
        <v>261</v>
      </c>
      <c r="E4" s="40"/>
      <c r="F4" s="57" t="s">
        <v>262</v>
      </c>
      <c r="G4" s="38" t="s">
        <v>56</v>
      </c>
      <c r="H4" s="38" t="s">
        <v>157</v>
      </c>
      <c r="I4" s="69">
        <v>136</v>
      </c>
      <c r="K4" s="39"/>
    </row>
    <row r="5" spans="2:11" ht="20.25" customHeight="1" x14ac:dyDescent="0.45">
      <c r="B5" s="34" t="s">
        <v>263</v>
      </c>
      <c r="C5" s="35" t="s">
        <v>53</v>
      </c>
      <c r="D5" s="36" t="s">
        <v>264</v>
      </c>
      <c r="E5" s="40"/>
      <c r="F5" s="57" t="s">
        <v>262</v>
      </c>
      <c r="G5" s="38" t="s">
        <v>138</v>
      </c>
      <c r="H5" s="38" t="s">
        <v>233</v>
      </c>
      <c r="I5" s="69">
        <v>56</v>
      </c>
      <c r="K5" s="39"/>
    </row>
    <row r="6" spans="2:11" ht="20.25" customHeight="1" x14ac:dyDescent="0.45">
      <c r="B6" s="34" t="s">
        <v>265</v>
      </c>
      <c r="C6" s="35" t="s">
        <v>53</v>
      </c>
      <c r="D6" s="36" t="s">
        <v>266</v>
      </c>
      <c r="E6" s="40"/>
      <c r="F6" s="57" t="s">
        <v>262</v>
      </c>
      <c r="G6" s="38" t="s">
        <v>50</v>
      </c>
      <c r="H6" s="38" t="s">
        <v>250</v>
      </c>
      <c r="I6" s="69">
        <v>171</v>
      </c>
      <c r="K6" s="39"/>
    </row>
    <row r="7" spans="2:11" ht="20.25" customHeight="1" x14ac:dyDescent="0.45">
      <c r="B7" s="34" t="s">
        <v>267</v>
      </c>
      <c r="C7" s="35" t="s">
        <v>53</v>
      </c>
      <c r="D7" s="36" t="s">
        <v>268</v>
      </c>
      <c r="E7" s="40"/>
      <c r="F7" s="42"/>
      <c r="G7" s="43" t="s">
        <v>53</v>
      </c>
      <c r="H7" s="38"/>
      <c r="I7" s="69">
        <v>73</v>
      </c>
      <c r="K7" s="39"/>
    </row>
    <row r="8" spans="2:11" ht="20.25" customHeight="1" x14ac:dyDescent="0.45">
      <c r="B8" s="34" t="s">
        <v>269</v>
      </c>
      <c r="C8" s="35" t="s">
        <v>53</v>
      </c>
      <c r="D8" s="36" t="s">
        <v>270</v>
      </c>
      <c r="E8" s="40"/>
      <c r="F8" s="57" t="s">
        <v>262</v>
      </c>
      <c r="G8" s="38" t="s">
        <v>65</v>
      </c>
      <c r="H8" s="38" t="s">
        <v>93</v>
      </c>
      <c r="I8" s="69">
        <v>99</v>
      </c>
      <c r="K8" s="39"/>
    </row>
    <row r="9" spans="2:11" ht="20.25" customHeight="1" x14ac:dyDescent="0.45">
      <c r="B9" s="34" t="s">
        <v>271</v>
      </c>
      <c r="C9" s="35" t="s">
        <v>53</v>
      </c>
      <c r="D9" s="36" t="s">
        <v>272</v>
      </c>
      <c r="E9" s="40"/>
      <c r="F9" s="57" t="s">
        <v>273</v>
      </c>
      <c r="G9" s="38" t="s">
        <v>56</v>
      </c>
      <c r="H9" s="38" t="s">
        <v>259</v>
      </c>
      <c r="I9" s="69">
        <v>202</v>
      </c>
      <c r="K9" s="39"/>
    </row>
    <row r="10" spans="2:11" ht="20.25" customHeight="1" x14ac:dyDescent="0.45">
      <c r="B10" s="34" t="s">
        <v>274</v>
      </c>
      <c r="C10" s="35" t="s">
        <v>53</v>
      </c>
      <c r="D10" s="36" t="s">
        <v>275</v>
      </c>
      <c r="E10" s="40"/>
      <c r="F10" s="57" t="s">
        <v>273</v>
      </c>
      <c r="G10" s="38" t="s">
        <v>83</v>
      </c>
      <c r="H10" s="38" t="s">
        <v>276</v>
      </c>
      <c r="I10" s="69">
        <v>321</v>
      </c>
      <c r="K10" s="39"/>
    </row>
    <row r="11" spans="2:11" ht="20.25" customHeight="1" x14ac:dyDescent="0.45">
      <c r="B11" s="34" t="s">
        <v>277</v>
      </c>
      <c r="C11" s="35" t="s">
        <v>53</v>
      </c>
      <c r="D11" s="36" t="s">
        <v>278</v>
      </c>
      <c r="E11" s="40"/>
      <c r="F11" s="42"/>
      <c r="G11" s="43" t="s">
        <v>53</v>
      </c>
      <c r="H11" s="38"/>
      <c r="I11" s="69">
        <v>52</v>
      </c>
      <c r="K11" s="39"/>
    </row>
    <row r="12" spans="2:11" ht="20.25" customHeight="1" x14ac:dyDescent="0.45">
      <c r="B12" s="34" t="s">
        <v>279</v>
      </c>
      <c r="C12" s="35" t="s">
        <v>53</v>
      </c>
      <c r="D12" s="36" t="s">
        <v>280</v>
      </c>
      <c r="E12" s="40"/>
      <c r="F12" s="57" t="s">
        <v>273</v>
      </c>
      <c r="G12" s="38" t="s">
        <v>176</v>
      </c>
      <c r="H12" s="38" t="s">
        <v>250</v>
      </c>
      <c r="I12" s="69">
        <v>111</v>
      </c>
      <c r="K12" s="39"/>
    </row>
    <row r="13" spans="2:11" ht="20.25" customHeight="1" x14ac:dyDescent="0.45">
      <c r="B13" s="34" t="s">
        <v>281</v>
      </c>
      <c r="C13" s="35" t="s">
        <v>53</v>
      </c>
      <c r="D13" s="36" t="s">
        <v>282</v>
      </c>
      <c r="E13" s="40"/>
      <c r="F13" s="57" t="s">
        <v>273</v>
      </c>
      <c r="G13" s="38" t="s">
        <v>176</v>
      </c>
      <c r="H13" s="38" t="s">
        <v>66</v>
      </c>
      <c r="I13" s="69">
        <v>184</v>
      </c>
      <c r="K13" s="39"/>
    </row>
    <row r="14" spans="2:11" ht="20.25" customHeight="1" x14ac:dyDescent="0.45">
      <c r="B14" s="34" t="s">
        <v>283</v>
      </c>
      <c r="C14" s="35" t="s">
        <v>53</v>
      </c>
      <c r="D14" s="36" t="s">
        <v>284</v>
      </c>
      <c r="E14" s="40"/>
      <c r="F14" s="42"/>
      <c r="G14" s="43" t="s">
        <v>53</v>
      </c>
      <c r="H14" s="38"/>
      <c r="I14" s="69">
        <v>177</v>
      </c>
      <c r="K14" s="39"/>
    </row>
    <row r="15" spans="2:11" ht="20.25" customHeight="1" x14ac:dyDescent="0.45">
      <c r="B15" s="34" t="s">
        <v>285</v>
      </c>
      <c r="C15" s="35" t="s">
        <v>53</v>
      </c>
      <c r="D15" s="36" t="s">
        <v>286</v>
      </c>
      <c r="E15" s="40"/>
      <c r="F15" s="42"/>
      <c r="G15" s="43" t="s">
        <v>53</v>
      </c>
      <c r="H15" s="38"/>
      <c r="I15" s="69">
        <v>54</v>
      </c>
      <c r="K15" s="39"/>
    </row>
    <row r="16" spans="2:11" ht="20.25" customHeight="1" x14ac:dyDescent="0.45">
      <c r="B16" s="34" t="s">
        <v>287</v>
      </c>
      <c r="C16" s="35" t="s">
        <v>53</v>
      </c>
      <c r="D16" s="36" t="s">
        <v>288</v>
      </c>
      <c r="E16" s="40"/>
      <c r="F16" s="57" t="s">
        <v>273</v>
      </c>
      <c r="G16" s="38" t="s">
        <v>133</v>
      </c>
      <c r="H16" s="38" t="s">
        <v>51</v>
      </c>
      <c r="I16" s="69">
        <v>65</v>
      </c>
      <c r="K16" s="39"/>
    </row>
    <row r="17" spans="2:11" ht="20.25" customHeight="1" x14ac:dyDescent="0.45">
      <c r="B17" s="34" t="s">
        <v>289</v>
      </c>
      <c r="C17" s="35" t="s">
        <v>53</v>
      </c>
      <c r="D17" s="36" t="s">
        <v>290</v>
      </c>
      <c r="E17" s="40"/>
      <c r="F17" s="57" t="s">
        <v>273</v>
      </c>
      <c r="G17" s="38" t="s">
        <v>138</v>
      </c>
      <c r="H17" s="38" t="s">
        <v>120</v>
      </c>
      <c r="I17" s="69">
        <v>688</v>
      </c>
      <c r="K17" s="39"/>
    </row>
    <row r="18" spans="2:11" ht="20.25" customHeight="1" x14ac:dyDescent="0.45">
      <c r="B18" s="34" t="s">
        <v>291</v>
      </c>
      <c r="C18" s="35" t="s">
        <v>53</v>
      </c>
      <c r="D18" s="36" t="s">
        <v>292</v>
      </c>
      <c r="E18" s="40"/>
      <c r="F18" s="57" t="s">
        <v>273</v>
      </c>
      <c r="G18" s="38" t="s">
        <v>65</v>
      </c>
      <c r="H18" s="38" t="s">
        <v>236</v>
      </c>
      <c r="I18" s="69">
        <v>53</v>
      </c>
      <c r="K18" s="39"/>
    </row>
    <row r="19" spans="2:11" ht="20.25" customHeight="1" x14ac:dyDescent="0.45">
      <c r="B19" s="34" t="s">
        <v>293</v>
      </c>
      <c r="C19" s="35" t="s">
        <v>53</v>
      </c>
      <c r="D19" s="36" t="s">
        <v>294</v>
      </c>
      <c r="E19" s="40"/>
      <c r="F19" s="57" t="s">
        <v>295</v>
      </c>
      <c r="G19" s="38" t="s">
        <v>83</v>
      </c>
      <c r="H19" s="38" t="s">
        <v>276</v>
      </c>
      <c r="I19" s="69">
        <v>156</v>
      </c>
      <c r="K19" s="39"/>
    </row>
    <row r="20" spans="2:11" ht="20.25" customHeight="1" x14ac:dyDescent="0.45">
      <c r="B20" s="34" t="s">
        <v>296</v>
      </c>
      <c r="C20" s="35" t="s">
        <v>53</v>
      </c>
      <c r="D20" s="36" t="s">
        <v>297</v>
      </c>
      <c r="E20" s="40"/>
      <c r="F20" s="57" t="s">
        <v>295</v>
      </c>
      <c r="G20" s="38" t="s">
        <v>176</v>
      </c>
      <c r="H20" s="38" t="s">
        <v>157</v>
      </c>
      <c r="I20" s="69">
        <v>178</v>
      </c>
      <c r="K20" s="39"/>
    </row>
    <row r="21" spans="2:11" ht="20.25" customHeight="1" x14ac:dyDescent="0.45">
      <c r="B21" s="34" t="s">
        <v>298</v>
      </c>
      <c r="C21" s="35" t="s">
        <v>53</v>
      </c>
      <c r="D21" s="36" t="s">
        <v>299</v>
      </c>
      <c r="E21" s="40"/>
      <c r="F21" s="57" t="s">
        <v>295</v>
      </c>
      <c r="G21" s="38" t="s">
        <v>176</v>
      </c>
      <c r="H21" s="38" t="s">
        <v>66</v>
      </c>
      <c r="I21" s="69">
        <v>162</v>
      </c>
      <c r="K21" s="39"/>
    </row>
    <row r="22" spans="2:11" ht="20.25" customHeight="1" x14ac:dyDescent="0.45">
      <c r="B22" s="34" t="s">
        <v>300</v>
      </c>
      <c r="C22" s="35" t="s">
        <v>53</v>
      </c>
      <c r="D22" s="36" t="s">
        <v>301</v>
      </c>
      <c r="E22" s="40"/>
      <c r="F22" s="57" t="s">
        <v>295</v>
      </c>
      <c r="G22" s="38" t="s">
        <v>133</v>
      </c>
      <c r="H22" s="38" t="s">
        <v>74</v>
      </c>
      <c r="I22" s="69">
        <v>34</v>
      </c>
      <c r="K22" s="39"/>
    </row>
    <row r="23" spans="2:11" ht="20.25" customHeight="1" x14ac:dyDescent="0.45">
      <c r="B23" s="34" t="s">
        <v>302</v>
      </c>
      <c r="C23" s="35" t="s">
        <v>53</v>
      </c>
      <c r="D23" s="36" t="s">
        <v>303</v>
      </c>
      <c r="E23" s="40"/>
      <c r="F23" s="57" t="s">
        <v>295</v>
      </c>
      <c r="G23" s="38" t="s">
        <v>133</v>
      </c>
      <c r="H23" s="38" t="s">
        <v>256</v>
      </c>
      <c r="I23" s="69">
        <v>130</v>
      </c>
      <c r="K23" s="39"/>
    </row>
    <row r="24" spans="2:11" ht="20.25" customHeight="1" x14ac:dyDescent="0.45">
      <c r="B24" s="34" t="s">
        <v>304</v>
      </c>
      <c r="C24" s="35" t="s">
        <v>53</v>
      </c>
      <c r="D24" s="36" t="s">
        <v>305</v>
      </c>
      <c r="E24" s="40"/>
      <c r="F24" s="57" t="s">
        <v>295</v>
      </c>
      <c r="G24" s="38" t="s">
        <v>138</v>
      </c>
      <c r="H24" s="38" t="s">
        <v>306</v>
      </c>
      <c r="I24" s="69">
        <v>164</v>
      </c>
      <c r="K24" s="39"/>
    </row>
    <row r="25" spans="2:11" ht="20.25" customHeight="1" x14ac:dyDescent="0.45">
      <c r="B25" s="34" t="s">
        <v>307</v>
      </c>
      <c r="C25" s="35" t="s">
        <v>53</v>
      </c>
      <c r="D25" s="36" t="s">
        <v>308</v>
      </c>
      <c r="E25" s="40"/>
      <c r="F25" s="57" t="s">
        <v>295</v>
      </c>
      <c r="G25" s="38" t="s">
        <v>65</v>
      </c>
      <c r="H25" s="38" t="s">
        <v>309</v>
      </c>
      <c r="I25" s="69">
        <v>174</v>
      </c>
      <c r="K25" s="39"/>
    </row>
    <row r="26" spans="2:11" ht="20.25" customHeight="1" x14ac:dyDescent="0.45">
      <c r="B26" s="34" t="s">
        <v>310</v>
      </c>
      <c r="C26" s="35" t="s">
        <v>53</v>
      </c>
      <c r="D26" s="36" t="s">
        <v>311</v>
      </c>
      <c r="E26" s="40"/>
      <c r="F26" s="57" t="s">
        <v>312</v>
      </c>
      <c r="G26" s="38" t="s">
        <v>56</v>
      </c>
      <c r="H26" s="38" t="s">
        <v>84</v>
      </c>
      <c r="I26" s="69">
        <v>54</v>
      </c>
      <c r="K26" s="39"/>
    </row>
    <row r="27" spans="2:11" ht="20.25" customHeight="1" x14ac:dyDescent="0.45">
      <c r="B27" s="34" t="s">
        <v>313</v>
      </c>
      <c r="C27" s="35" t="s">
        <v>53</v>
      </c>
      <c r="D27" s="36" t="s">
        <v>314</v>
      </c>
      <c r="E27" s="40"/>
      <c r="F27" s="57" t="s">
        <v>312</v>
      </c>
      <c r="G27" s="38" t="s">
        <v>83</v>
      </c>
      <c r="H27" s="38" t="s">
        <v>57</v>
      </c>
      <c r="I27" s="69">
        <v>337</v>
      </c>
      <c r="K27" s="39"/>
    </row>
    <row r="28" spans="2:11" ht="20.25" customHeight="1" x14ac:dyDescent="0.45">
      <c r="B28" s="34" t="s">
        <v>315</v>
      </c>
      <c r="C28" s="35" t="s">
        <v>53</v>
      </c>
      <c r="D28" s="36" t="s">
        <v>316</v>
      </c>
      <c r="E28" s="40"/>
      <c r="F28" s="57" t="s">
        <v>312</v>
      </c>
      <c r="G28" s="38" t="s">
        <v>83</v>
      </c>
      <c r="H28" s="38" t="s">
        <v>163</v>
      </c>
      <c r="I28" s="69">
        <v>80</v>
      </c>
      <c r="K28" s="39"/>
    </row>
    <row r="29" spans="2:11" ht="20.25" customHeight="1" x14ac:dyDescent="0.45">
      <c r="B29" s="34" t="s">
        <v>317</v>
      </c>
      <c r="C29" s="35" t="s">
        <v>53</v>
      </c>
      <c r="D29" s="36" t="s">
        <v>318</v>
      </c>
      <c r="E29" s="40"/>
      <c r="F29" s="57" t="s">
        <v>312</v>
      </c>
      <c r="G29" s="38" t="s">
        <v>73</v>
      </c>
      <c r="H29" s="38" t="s">
        <v>79</v>
      </c>
      <c r="I29" s="69">
        <v>50</v>
      </c>
      <c r="K29" s="39"/>
    </row>
    <row r="30" spans="2:11" ht="20.25" customHeight="1" x14ac:dyDescent="0.45">
      <c r="B30" s="34" t="s">
        <v>319</v>
      </c>
      <c r="C30" s="35" t="s">
        <v>53</v>
      </c>
      <c r="D30" s="36" t="s">
        <v>320</v>
      </c>
      <c r="E30" s="40"/>
      <c r="F30" s="42"/>
      <c r="G30" s="43" t="s">
        <v>53</v>
      </c>
      <c r="H30" s="38"/>
      <c r="I30" s="69">
        <v>131</v>
      </c>
      <c r="K30" s="39"/>
    </row>
    <row r="31" spans="2:11" ht="20.25" customHeight="1" x14ac:dyDescent="0.45">
      <c r="B31" s="34" t="s">
        <v>321</v>
      </c>
      <c r="C31" s="35" t="s">
        <v>53</v>
      </c>
      <c r="D31" s="36" t="s">
        <v>322</v>
      </c>
      <c r="E31" s="40"/>
      <c r="F31" s="42"/>
      <c r="G31" s="43" t="s">
        <v>53</v>
      </c>
      <c r="H31" s="38"/>
      <c r="I31" s="69">
        <v>149</v>
      </c>
      <c r="K31" s="39"/>
    </row>
    <row r="32" spans="2:11" ht="20.25" customHeight="1" x14ac:dyDescent="0.45">
      <c r="B32" s="34" t="s">
        <v>323</v>
      </c>
      <c r="C32" s="35" t="s">
        <v>53</v>
      </c>
      <c r="D32" s="36" t="s">
        <v>324</v>
      </c>
      <c r="E32" s="40"/>
      <c r="F32" s="42"/>
      <c r="G32" s="43" t="s">
        <v>53</v>
      </c>
      <c r="H32" s="38"/>
      <c r="I32" s="69">
        <v>18</v>
      </c>
      <c r="K32" s="39"/>
    </row>
    <row r="33" spans="2:11" ht="20.25" customHeight="1" x14ac:dyDescent="0.45">
      <c r="B33" s="34" t="s">
        <v>325</v>
      </c>
      <c r="C33" s="35" t="s">
        <v>53</v>
      </c>
      <c r="D33" s="36" t="s">
        <v>326</v>
      </c>
      <c r="E33" s="40"/>
      <c r="F33" s="57" t="s">
        <v>312</v>
      </c>
      <c r="G33" s="38" t="s">
        <v>173</v>
      </c>
      <c r="H33" s="38" t="s">
        <v>216</v>
      </c>
      <c r="I33" s="69">
        <v>159</v>
      </c>
      <c r="K33" s="39"/>
    </row>
    <row r="34" spans="2:11" ht="20.25" customHeight="1" x14ac:dyDescent="0.45">
      <c r="B34" s="34" t="s">
        <v>327</v>
      </c>
      <c r="C34" s="35" t="s">
        <v>53</v>
      </c>
      <c r="D34" s="36" t="s">
        <v>328</v>
      </c>
      <c r="E34" s="40"/>
      <c r="F34" s="57" t="s">
        <v>312</v>
      </c>
      <c r="G34" s="38" t="s">
        <v>219</v>
      </c>
      <c r="H34" s="38" t="s">
        <v>250</v>
      </c>
      <c r="I34" s="69">
        <v>52</v>
      </c>
      <c r="K34" s="39"/>
    </row>
    <row r="35" spans="2:11" ht="20.25" customHeight="1" x14ac:dyDescent="0.45">
      <c r="B35" s="34" t="s">
        <v>329</v>
      </c>
      <c r="C35" s="35" t="s">
        <v>53</v>
      </c>
      <c r="D35" s="36" t="s">
        <v>330</v>
      </c>
      <c r="E35" s="40"/>
      <c r="F35" s="57" t="s">
        <v>312</v>
      </c>
      <c r="G35" s="38" t="s">
        <v>176</v>
      </c>
      <c r="H35" s="38" t="s">
        <v>190</v>
      </c>
      <c r="I35" s="69">
        <v>103</v>
      </c>
      <c r="K35" s="39"/>
    </row>
    <row r="36" spans="2:11" ht="20.25" customHeight="1" x14ac:dyDescent="0.45">
      <c r="B36" s="34" t="s">
        <v>331</v>
      </c>
      <c r="C36" s="35" t="s">
        <v>53</v>
      </c>
      <c r="D36" s="36" t="s">
        <v>332</v>
      </c>
      <c r="E36" s="40"/>
      <c r="F36" s="57" t="s">
        <v>312</v>
      </c>
      <c r="G36" s="38" t="s">
        <v>138</v>
      </c>
      <c r="H36" s="38" t="s">
        <v>309</v>
      </c>
      <c r="I36" s="69">
        <v>47</v>
      </c>
      <c r="K36" s="39"/>
    </row>
    <row r="37" spans="2:11" ht="20.25" customHeight="1" x14ac:dyDescent="0.45">
      <c r="B37" s="34" t="s">
        <v>333</v>
      </c>
      <c r="C37" s="35" t="s">
        <v>53</v>
      </c>
      <c r="D37" s="36" t="s">
        <v>334</v>
      </c>
      <c r="E37" s="40"/>
      <c r="F37" s="57" t="s">
        <v>335</v>
      </c>
      <c r="G37" s="38" t="s">
        <v>56</v>
      </c>
      <c r="H37" s="38" t="s">
        <v>157</v>
      </c>
      <c r="I37" s="69">
        <v>202</v>
      </c>
      <c r="K37" s="39"/>
    </row>
    <row r="38" spans="2:11" ht="20.25" customHeight="1" x14ac:dyDescent="0.45">
      <c r="B38" s="34" t="s">
        <v>336</v>
      </c>
      <c r="C38" s="35" t="s">
        <v>53</v>
      </c>
      <c r="D38" s="36" t="s">
        <v>337</v>
      </c>
      <c r="E38" s="40"/>
      <c r="F38" s="57" t="s">
        <v>335</v>
      </c>
      <c r="G38" s="38" t="s">
        <v>56</v>
      </c>
      <c r="H38" s="38" t="s">
        <v>84</v>
      </c>
      <c r="I38" s="69">
        <v>82</v>
      </c>
      <c r="K38" s="39"/>
    </row>
    <row r="39" spans="2:11" ht="20.25" customHeight="1" x14ac:dyDescent="0.45">
      <c r="B39" s="34" t="s">
        <v>338</v>
      </c>
      <c r="C39" s="35" t="s">
        <v>53</v>
      </c>
      <c r="D39" s="36" t="s">
        <v>339</v>
      </c>
      <c r="E39" s="40"/>
      <c r="F39" s="42"/>
      <c r="G39" s="43" t="s">
        <v>53</v>
      </c>
      <c r="H39" s="38"/>
      <c r="I39" s="69">
        <v>55</v>
      </c>
      <c r="K39" s="39"/>
    </row>
    <row r="40" spans="2:11" ht="20.25" customHeight="1" x14ac:dyDescent="0.45">
      <c r="B40" s="34" t="s">
        <v>340</v>
      </c>
      <c r="C40" s="35" t="s">
        <v>341</v>
      </c>
      <c r="D40" s="36" t="s">
        <v>342</v>
      </c>
      <c r="E40" s="40"/>
      <c r="F40" s="57"/>
      <c r="G40" s="43" t="s">
        <v>341</v>
      </c>
      <c r="H40" s="38"/>
      <c r="I40" s="69">
        <v>41</v>
      </c>
      <c r="K40" s="39"/>
    </row>
    <row r="41" spans="2:11" ht="20.25" customHeight="1" thickBot="1" x14ac:dyDescent="0.5">
      <c r="B41" s="44" t="s">
        <v>343</v>
      </c>
      <c r="C41" s="45" t="s">
        <v>341</v>
      </c>
      <c r="D41" s="47" t="s">
        <v>344</v>
      </c>
      <c r="E41" s="70"/>
      <c r="F41" s="61"/>
      <c r="G41" s="49" t="s">
        <v>341</v>
      </c>
      <c r="H41" s="50"/>
      <c r="I41" s="71">
        <v>211</v>
      </c>
      <c r="K41" s="39"/>
    </row>
  </sheetData>
  <mergeCells count="2">
    <mergeCell ref="B2:C2"/>
    <mergeCell ref="E2:H2"/>
  </mergeCells>
  <phoneticPr fontId="3"/>
  <pageMargins left="0.55000000000000004" right="0.33958333333333335" top="0.63958333333333328" bottom="0.45" header="0.2" footer="0.27986111111111112"/>
  <pageSetup paperSize="9" scale="92" firstPageNumber="4294963191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/>
    <pageSetUpPr fitToPage="1"/>
  </sheetPr>
  <dimension ref="B1:K45"/>
  <sheetViews>
    <sheetView showGridLines="0" topLeftCell="B26" zoomScaleNormal="100" zoomScaleSheetLayoutView="100" workbookViewId="0">
      <selection activeCell="G39" sqref="G39"/>
    </sheetView>
  </sheetViews>
  <sheetFormatPr defaultRowHeight="18.75" customHeight="1" x14ac:dyDescent="0.45"/>
  <cols>
    <col min="1" max="1" width="9" style="62"/>
    <col min="2" max="2" width="20.09765625" style="62" customWidth="1"/>
    <col min="3" max="3" width="5.59765625" style="63" customWidth="1"/>
    <col min="4" max="4" width="31.8984375" style="62" customWidth="1"/>
    <col min="5" max="5" width="5.19921875" style="62" bestFit="1" customWidth="1"/>
    <col min="6" max="6" width="5.8984375" style="64" bestFit="1" customWidth="1"/>
    <col min="7" max="8" width="5.8984375" style="65" bestFit="1" customWidth="1"/>
    <col min="9" max="9" width="11.59765625" style="62" customWidth="1"/>
    <col min="10" max="256" width="9" style="62"/>
    <col min="257" max="257" width="17.59765625" style="62" customWidth="1"/>
    <col min="258" max="258" width="5.59765625" style="62" customWidth="1"/>
    <col min="259" max="260" width="17.5" style="62" customWidth="1"/>
    <col min="261" max="261" width="5.19921875" style="62" bestFit="1" customWidth="1"/>
    <col min="262" max="264" width="5.8984375" style="62" bestFit="1" customWidth="1"/>
    <col min="265" max="512" width="9" style="62"/>
    <col min="513" max="513" width="17.59765625" style="62" customWidth="1"/>
    <col min="514" max="514" width="5.59765625" style="62" customWidth="1"/>
    <col min="515" max="516" width="17.5" style="62" customWidth="1"/>
    <col min="517" max="517" width="5.19921875" style="62" bestFit="1" customWidth="1"/>
    <col min="518" max="520" width="5.8984375" style="62" bestFit="1" customWidth="1"/>
    <col min="521" max="768" width="9" style="62"/>
    <col min="769" max="769" width="17.59765625" style="62" customWidth="1"/>
    <col min="770" max="770" width="5.59765625" style="62" customWidth="1"/>
    <col min="771" max="772" width="17.5" style="62" customWidth="1"/>
    <col min="773" max="773" width="5.19921875" style="62" bestFit="1" customWidth="1"/>
    <col min="774" max="776" width="5.8984375" style="62" bestFit="1" customWidth="1"/>
    <col min="777" max="1024" width="9" style="62"/>
    <col min="1025" max="1025" width="17.59765625" style="62" customWidth="1"/>
    <col min="1026" max="1026" width="5.59765625" style="62" customWidth="1"/>
    <col min="1027" max="1028" width="17.5" style="62" customWidth="1"/>
    <col min="1029" max="1029" width="5.19921875" style="62" bestFit="1" customWidth="1"/>
    <col min="1030" max="1032" width="5.8984375" style="62" bestFit="1" customWidth="1"/>
    <col min="1033" max="1280" width="9" style="62"/>
    <col min="1281" max="1281" width="17.59765625" style="62" customWidth="1"/>
    <col min="1282" max="1282" width="5.59765625" style="62" customWidth="1"/>
    <col min="1283" max="1284" width="17.5" style="62" customWidth="1"/>
    <col min="1285" max="1285" width="5.19921875" style="62" bestFit="1" customWidth="1"/>
    <col min="1286" max="1288" width="5.8984375" style="62" bestFit="1" customWidth="1"/>
    <col min="1289" max="1536" width="9" style="62"/>
    <col min="1537" max="1537" width="17.59765625" style="62" customWidth="1"/>
    <col min="1538" max="1538" width="5.59765625" style="62" customWidth="1"/>
    <col min="1539" max="1540" width="17.5" style="62" customWidth="1"/>
    <col min="1541" max="1541" width="5.19921875" style="62" bestFit="1" customWidth="1"/>
    <col min="1542" max="1544" width="5.8984375" style="62" bestFit="1" customWidth="1"/>
    <col min="1545" max="1792" width="9" style="62"/>
    <col min="1793" max="1793" width="17.59765625" style="62" customWidth="1"/>
    <col min="1794" max="1794" width="5.59765625" style="62" customWidth="1"/>
    <col min="1795" max="1796" width="17.5" style="62" customWidth="1"/>
    <col min="1797" max="1797" width="5.19921875" style="62" bestFit="1" customWidth="1"/>
    <col min="1798" max="1800" width="5.8984375" style="62" bestFit="1" customWidth="1"/>
    <col min="1801" max="2048" width="9" style="62"/>
    <col min="2049" max="2049" width="17.59765625" style="62" customWidth="1"/>
    <col min="2050" max="2050" width="5.59765625" style="62" customWidth="1"/>
    <col min="2051" max="2052" width="17.5" style="62" customWidth="1"/>
    <col min="2053" max="2053" width="5.19921875" style="62" bestFit="1" customWidth="1"/>
    <col min="2054" max="2056" width="5.8984375" style="62" bestFit="1" customWidth="1"/>
    <col min="2057" max="2304" width="9" style="62"/>
    <col min="2305" max="2305" width="17.59765625" style="62" customWidth="1"/>
    <col min="2306" max="2306" width="5.59765625" style="62" customWidth="1"/>
    <col min="2307" max="2308" width="17.5" style="62" customWidth="1"/>
    <col min="2309" max="2309" width="5.19921875" style="62" bestFit="1" customWidth="1"/>
    <col min="2310" max="2312" width="5.8984375" style="62" bestFit="1" customWidth="1"/>
    <col min="2313" max="2560" width="9" style="62"/>
    <col min="2561" max="2561" width="17.59765625" style="62" customWidth="1"/>
    <col min="2562" max="2562" width="5.59765625" style="62" customWidth="1"/>
    <col min="2563" max="2564" width="17.5" style="62" customWidth="1"/>
    <col min="2565" max="2565" width="5.19921875" style="62" bestFit="1" customWidth="1"/>
    <col min="2566" max="2568" width="5.8984375" style="62" bestFit="1" customWidth="1"/>
    <col min="2569" max="2816" width="9" style="62"/>
    <col min="2817" max="2817" width="17.59765625" style="62" customWidth="1"/>
    <col min="2818" max="2818" width="5.59765625" style="62" customWidth="1"/>
    <col min="2819" max="2820" width="17.5" style="62" customWidth="1"/>
    <col min="2821" max="2821" width="5.19921875" style="62" bestFit="1" customWidth="1"/>
    <col min="2822" max="2824" width="5.8984375" style="62" bestFit="1" customWidth="1"/>
    <col min="2825" max="3072" width="9" style="62"/>
    <col min="3073" max="3073" width="17.59765625" style="62" customWidth="1"/>
    <col min="3074" max="3074" width="5.59765625" style="62" customWidth="1"/>
    <col min="3075" max="3076" width="17.5" style="62" customWidth="1"/>
    <col min="3077" max="3077" width="5.19921875" style="62" bestFit="1" customWidth="1"/>
    <col min="3078" max="3080" width="5.8984375" style="62" bestFit="1" customWidth="1"/>
    <col min="3081" max="3328" width="9" style="62"/>
    <col min="3329" max="3329" width="17.59765625" style="62" customWidth="1"/>
    <col min="3330" max="3330" width="5.59765625" style="62" customWidth="1"/>
    <col min="3331" max="3332" width="17.5" style="62" customWidth="1"/>
    <col min="3333" max="3333" width="5.19921875" style="62" bestFit="1" customWidth="1"/>
    <col min="3334" max="3336" width="5.8984375" style="62" bestFit="1" customWidth="1"/>
    <col min="3337" max="3584" width="9" style="62"/>
    <col min="3585" max="3585" width="17.59765625" style="62" customWidth="1"/>
    <col min="3586" max="3586" width="5.59765625" style="62" customWidth="1"/>
    <col min="3587" max="3588" width="17.5" style="62" customWidth="1"/>
    <col min="3589" max="3589" width="5.19921875" style="62" bestFit="1" customWidth="1"/>
    <col min="3590" max="3592" width="5.8984375" style="62" bestFit="1" customWidth="1"/>
    <col min="3593" max="3840" width="9" style="62"/>
    <col min="3841" max="3841" width="17.59765625" style="62" customWidth="1"/>
    <col min="3842" max="3842" width="5.59765625" style="62" customWidth="1"/>
    <col min="3843" max="3844" width="17.5" style="62" customWidth="1"/>
    <col min="3845" max="3845" width="5.19921875" style="62" bestFit="1" customWidth="1"/>
    <col min="3846" max="3848" width="5.8984375" style="62" bestFit="1" customWidth="1"/>
    <col min="3849" max="4096" width="9" style="62"/>
    <col min="4097" max="4097" width="17.59765625" style="62" customWidth="1"/>
    <col min="4098" max="4098" width="5.59765625" style="62" customWidth="1"/>
    <col min="4099" max="4100" width="17.5" style="62" customWidth="1"/>
    <col min="4101" max="4101" width="5.19921875" style="62" bestFit="1" customWidth="1"/>
    <col min="4102" max="4104" width="5.8984375" style="62" bestFit="1" customWidth="1"/>
    <col min="4105" max="4352" width="9" style="62"/>
    <col min="4353" max="4353" width="17.59765625" style="62" customWidth="1"/>
    <col min="4354" max="4354" width="5.59765625" style="62" customWidth="1"/>
    <col min="4355" max="4356" width="17.5" style="62" customWidth="1"/>
    <col min="4357" max="4357" width="5.19921875" style="62" bestFit="1" customWidth="1"/>
    <col min="4358" max="4360" width="5.8984375" style="62" bestFit="1" customWidth="1"/>
    <col min="4361" max="4608" width="9" style="62"/>
    <col min="4609" max="4609" width="17.59765625" style="62" customWidth="1"/>
    <col min="4610" max="4610" width="5.59765625" style="62" customWidth="1"/>
    <col min="4611" max="4612" width="17.5" style="62" customWidth="1"/>
    <col min="4613" max="4613" width="5.19921875" style="62" bestFit="1" customWidth="1"/>
    <col min="4614" max="4616" width="5.8984375" style="62" bestFit="1" customWidth="1"/>
    <col min="4617" max="4864" width="9" style="62"/>
    <col min="4865" max="4865" width="17.59765625" style="62" customWidth="1"/>
    <col min="4866" max="4866" width="5.59765625" style="62" customWidth="1"/>
    <col min="4867" max="4868" width="17.5" style="62" customWidth="1"/>
    <col min="4869" max="4869" width="5.19921875" style="62" bestFit="1" customWidth="1"/>
    <col min="4870" max="4872" width="5.8984375" style="62" bestFit="1" customWidth="1"/>
    <col min="4873" max="5120" width="9" style="62"/>
    <col min="5121" max="5121" width="17.59765625" style="62" customWidth="1"/>
    <col min="5122" max="5122" width="5.59765625" style="62" customWidth="1"/>
    <col min="5123" max="5124" width="17.5" style="62" customWidth="1"/>
    <col min="5125" max="5125" width="5.19921875" style="62" bestFit="1" customWidth="1"/>
    <col min="5126" max="5128" width="5.8984375" style="62" bestFit="1" customWidth="1"/>
    <col min="5129" max="5376" width="9" style="62"/>
    <col min="5377" max="5377" width="17.59765625" style="62" customWidth="1"/>
    <col min="5378" max="5378" width="5.59765625" style="62" customWidth="1"/>
    <col min="5379" max="5380" width="17.5" style="62" customWidth="1"/>
    <col min="5381" max="5381" width="5.19921875" style="62" bestFit="1" customWidth="1"/>
    <col min="5382" max="5384" width="5.8984375" style="62" bestFit="1" customWidth="1"/>
    <col min="5385" max="5632" width="9" style="62"/>
    <col min="5633" max="5633" width="17.59765625" style="62" customWidth="1"/>
    <col min="5634" max="5634" width="5.59765625" style="62" customWidth="1"/>
    <col min="5635" max="5636" width="17.5" style="62" customWidth="1"/>
    <col min="5637" max="5637" width="5.19921875" style="62" bestFit="1" customWidth="1"/>
    <col min="5638" max="5640" width="5.8984375" style="62" bestFit="1" customWidth="1"/>
    <col min="5641" max="5888" width="9" style="62"/>
    <col min="5889" max="5889" width="17.59765625" style="62" customWidth="1"/>
    <col min="5890" max="5890" width="5.59765625" style="62" customWidth="1"/>
    <col min="5891" max="5892" width="17.5" style="62" customWidth="1"/>
    <col min="5893" max="5893" width="5.19921875" style="62" bestFit="1" customWidth="1"/>
    <col min="5894" max="5896" width="5.8984375" style="62" bestFit="1" customWidth="1"/>
    <col min="5897" max="6144" width="9" style="62"/>
    <col min="6145" max="6145" width="17.59765625" style="62" customWidth="1"/>
    <col min="6146" max="6146" width="5.59765625" style="62" customWidth="1"/>
    <col min="6147" max="6148" width="17.5" style="62" customWidth="1"/>
    <col min="6149" max="6149" width="5.19921875" style="62" bestFit="1" customWidth="1"/>
    <col min="6150" max="6152" width="5.8984375" style="62" bestFit="1" customWidth="1"/>
    <col min="6153" max="6400" width="9" style="62"/>
    <col min="6401" max="6401" width="17.59765625" style="62" customWidth="1"/>
    <col min="6402" max="6402" width="5.59765625" style="62" customWidth="1"/>
    <col min="6403" max="6404" width="17.5" style="62" customWidth="1"/>
    <col min="6405" max="6405" width="5.19921875" style="62" bestFit="1" customWidth="1"/>
    <col min="6406" max="6408" width="5.8984375" style="62" bestFit="1" customWidth="1"/>
    <col min="6409" max="6656" width="9" style="62"/>
    <col min="6657" max="6657" width="17.59765625" style="62" customWidth="1"/>
    <col min="6658" max="6658" width="5.59765625" style="62" customWidth="1"/>
    <col min="6659" max="6660" width="17.5" style="62" customWidth="1"/>
    <col min="6661" max="6661" width="5.19921875" style="62" bestFit="1" customWidth="1"/>
    <col min="6662" max="6664" width="5.8984375" style="62" bestFit="1" customWidth="1"/>
    <col min="6665" max="6912" width="9" style="62"/>
    <col min="6913" max="6913" width="17.59765625" style="62" customWidth="1"/>
    <col min="6914" max="6914" width="5.59765625" style="62" customWidth="1"/>
    <col min="6915" max="6916" width="17.5" style="62" customWidth="1"/>
    <col min="6917" max="6917" width="5.19921875" style="62" bestFit="1" customWidth="1"/>
    <col min="6918" max="6920" width="5.8984375" style="62" bestFit="1" customWidth="1"/>
    <col min="6921" max="7168" width="9" style="62"/>
    <col min="7169" max="7169" width="17.59765625" style="62" customWidth="1"/>
    <col min="7170" max="7170" width="5.59765625" style="62" customWidth="1"/>
    <col min="7171" max="7172" width="17.5" style="62" customWidth="1"/>
    <col min="7173" max="7173" width="5.19921875" style="62" bestFit="1" customWidth="1"/>
    <col min="7174" max="7176" width="5.8984375" style="62" bestFit="1" customWidth="1"/>
    <col min="7177" max="7424" width="9" style="62"/>
    <col min="7425" max="7425" width="17.59765625" style="62" customWidth="1"/>
    <col min="7426" max="7426" width="5.59765625" style="62" customWidth="1"/>
    <col min="7427" max="7428" width="17.5" style="62" customWidth="1"/>
    <col min="7429" max="7429" width="5.19921875" style="62" bestFit="1" customWidth="1"/>
    <col min="7430" max="7432" width="5.8984375" style="62" bestFit="1" customWidth="1"/>
    <col min="7433" max="7680" width="9" style="62"/>
    <col min="7681" max="7681" width="17.59765625" style="62" customWidth="1"/>
    <col min="7682" max="7682" width="5.59765625" style="62" customWidth="1"/>
    <col min="7683" max="7684" width="17.5" style="62" customWidth="1"/>
    <col min="7685" max="7685" width="5.19921875" style="62" bestFit="1" customWidth="1"/>
    <col min="7686" max="7688" width="5.8984375" style="62" bestFit="1" customWidth="1"/>
    <col min="7689" max="7936" width="9" style="62"/>
    <col min="7937" max="7937" width="17.59765625" style="62" customWidth="1"/>
    <col min="7938" max="7938" width="5.59765625" style="62" customWidth="1"/>
    <col min="7939" max="7940" width="17.5" style="62" customWidth="1"/>
    <col min="7941" max="7941" width="5.19921875" style="62" bestFit="1" customWidth="1"/>
    <col min="7942" max="7944" width="5.8984375" style="62" bestFit="1" customWidth="1"/>
    <col min="7945" max="8192" width="9" style="62"/>
    <col min="8193" max="8193" width="17.59765625" style="62" customWidth="1"/>
    <col min="8194" max="8194" width="5.59765625" style="62" customWidth="1"/>
    <col min="8195" max="8196" width="17.5" style="62" customWidth="1"/>
    <col min="8197" max="8197" width="5.19921875" style="62" bestFit="1" customWidth="1"/>
    <col min="8198" max="8200" width="5.8984375" style="62" bestFit="1" customWidth="1"/>
    <col min="8201" max="8448" width="9" style="62"/>
    <col min="8449" max="8449" width="17.59765625" style="62" customWidth="1"/>
    <col min="8450" max="8450" width="5.59765625" style="62" customWidth="1"/>
    <col min="8451" max="8452" width="17.5" style="62" customWidth="1"/>
    <col min="8453" max="8453" width="5.19921875" style="62" bestFit="1" customWidth="1"/>
    <col min="8454" max="8456" width="5.8984375" style="62" bestFit="1" customWidth="1"/>
    <col min="8457" max="8704" width="9" style="62"/>
    <col min="8705" max="8705" width="17.59765625" style="62" customWidth="1"/>
    <col min="8706" max="8706" width="5.59765625" style="62" customWidth="1"/>
    <col min="8707" max="8708" width="17.5" style="62" customWidth="1"/>
    <col min="8709" max="8709" width="5.19921875" style="62" bestFit="1" customWidth="1"/>
    <col min="8710" max="8712" width="5.8984375" style="62" bestFit="1" customWidth="1"/>
    <col min="8713" max="8960" width="9" style="62"/>
    <col min="8961" max="8961" width="17.59765625" style="62" customWidth="1"/>
    <col min="8962" max="8962" width="5.59765625" style="62" customWidth="1"/>
    <col min="8963" max="8964" width="17.5" style="62" customWidth="1"/>
    <col min="8965" max="8965" width="5.19921875" style="62" bestFit="1" customWidth="1"/>
    <col min="8966" max="8968" width="5.8984375" style="62" bestFit="1" customWidth="1"/>
    <col min="8969" max="9216" width="9" style="62"/>
    <col min="9217" max="9217" width="17.59765625" style="62" customWidth="1"/>
    <col min="9218" max="9218" width="5.59765625" style="62" customWidth="1"/>
    <col min="9219" max="9220" width="17.5" style="62" customWidth="1"/>
    <col min="9221" max="9221" width="5.19921875" style="62" bestFit="1" customWidth="1"/>
    <col min="9222" max="9224" width="5.8984375" style="62" bestFit="1" customWidth="1"/>
    <col min="9225" max="9472" width="9" style="62"/>
    <col min="9473" max="9473" width="17.59765625" style="62" customWidth="1"/>
    <col min="9474" max="9474" width="5.59765625" style="62" customWidth="1"/>
    <col min="9475" max="9476" width="17.5" style="62" customWidth="1"/>
    <col min="9477" max="9477" width="5.19921875" style="62" bestFit="1" customWidth="1"/>
    <col min="9478" max="9480" width="5.8984375" style="62" bestFit="1" customWidth="1"/>
    <col min="9481" max="9728" width="9" style="62"/>
    <col min="9729" max="9729" width="17.59765625" style="62" customWidth="1"/>
    <col min="9730" max="9730" width="5.59765625" style="62" customWidth="1"/>
    <col min="9731" max="9732" width="17.5" style="62" customWidth="1"/>
    <col min="9733" max="9733" width="5.19921875" style="62" bestFit="1" customWidth="1"/>
    <col min="9734" max="9736" width="5.8984375" style="62" bestFit="1" customWidth="1"/>
    <col min="9737" max="9984" width="9" style="62"/>
    <col min="9985" max="9985" width="17.59765625" style="62" customWidth="1"/>
    <col min="9986" max="9986" width="5.59765625" style="62" customWidth="1"/>
    <col min="9987" max="9988" width="17.5" style="62" customWidth="1"/>
    <col min="9989" max="9989" width="5.19921875" style="62" bestFit="1" customWidth="1"/>
    <col min="9990" max="9992" width="5.8984375" style="62" bestFit="1" customWidth="1"/>
    <col min="9993" max="10240" width="9" style="62"/>
    <col min="10241" max="10241" width="17.59765625" style="62" customWidth="1"/>
    <col min="10242" max="10242" width="5.59765625" style="62" customWidth="1"/>
    <col min="10243" max="10244" width="17.5" style="62" customWidth="1"/>
    <col min="10245" max="10245" width="5.19921875" style="62" bestFit="1" customWidth="1"/>
    <col min="10246" max="10248" width="5.8984375" style="62" bestFit="1" customWidth="1"/>
    <col min="10249" max="10496" width="9" style="62"/>
    <col min="10497" max="10497" width="17.59765625" style="62" customWidth="1"/>
    <col min="10498" max="10498" width="5.59765625" style="62" customWidth="1"/>
    <col min="10499" max="10500" width="17.5" style="62" customWidth="1"/>
    <col min="10501" max="10501" width="5.19921875" style="62" bestFit="1" customWidth="1"/>
    <col min="10502" max="10504" width="5.8984375" style="62" bestFit="1" customWidth="1"/>
    <col min="10505" max="10752" width="9" style="62"/>
    <col min="10753" max="10753" width="17.59765625" style="62" customWidth="1"/>
    <col min="10754" max="10754" width="5.59765625" style="62" customWidth="1"/>
    <col min="10755" max="10756" width="17.5" style="62" customWidth="1"/>
    <col min="10757" max="10757" width="5.19921875" style="62" bestFit="1" customWidth="1"/>
    <col min="10758" max="10760" width="5.8984375" style="62" bestFit="1" customWidth="1"/>
    <col min="10761" max="11008" width="9" style="62"/>
    <col min="11009" max="11009" width="17.59765625" style="62" customWidth="1"/>
    <col min="11010" max="11010" width="5.59765625" style="62" customWidth="1"/>
    <col min="11011" max="11012" width="17.5" style="62" customWidth="1"/>
    <col min="11013" max="11013" width="5.19921875" style="62" bestFit="1" customWidth="1"/>
    <col min="11014" max="11016" width="5.8984375" style="62" bestFit="1" customWidth="1"/>
    <col min="11017" max="11264" width="9" style="62"/>
    <col min="11265" max="11265" width="17.59765625" style="62" customWidth="1"/>
    <col min="11266" max="11266" width="5.59765625" style="62" customWidth="1"/>
    <col min="11267" max="11268" width="17.5" style="62" customWidth="1"/>
    <col min="11269" max="11269" width="5.19921875" style="62" bestFit="1" customWidth="1"/>
    <col min="11270" max="11272" width="5.8984375" style="62" bestFit="1" customWidth="1"/>
    <col min="11273" max="11520" width="9" style="62"/>
    <col min="11521" max="11521" width="17.59765625" style="62" customWidth="1"/>
    <col min="11522" max="11522" width="5.59765625" style="62" customWidth="1"/>
    <col min="11523" max="11524" width="17.5" style="62" customWidth="1"/>
    <col min="11525" max="11525" width="5.19921875" style="62" bestFit="1" customWidth="1"/>
    <col min="11526" max="11528" width="5.8984375" style="62" bestFit="1" customWidth="1"/>
    <col min="11529" max="11776" width="9" style="62"/>
    <col min="11777" max="11777" width="17.59765625" style="62" customWidth="1"/>
    <col min="11778" max="11778" width="5.59765625" style="62" customWidth="1"/>
    <col min="11779" max="11780" width="17.5" style="62" customWidth="1"/>
    <col min="11781" max="11781" width="5.19921875" style="62" bestFit="1" customWidth="1"/>
    <col min="11782" max="11784" width="5.8984375" style="62" bestFit="1" customWidth="1"/>
    <col min="11785" max="12032" width="9" style="62"/>
    <col min="12033" max="12033" width="17.59765625" style="62" customWidth="1"/>
    <col min="12034" max="12034" width="5.59765625" style="62" customWidth="1"/>
    <col min="12035" max="12036" width="17.5" style="62" customWidth="1"/>
    <col min="12037" max="12037" width="5.19921875" style="62" bestFit="1" customWidth="1"/>
    <col min="12038" max="12040" width="5.8984375" style="62" bestFit="1" customWidth="1"/>
    <col min="12041" max="12288" width="9" style="62"/>
    <col min="12289" max="12289" width="17.59765625" style="62" customWidth="1"/>
    <col min="12290" max="12290" width="5.59765625" style="62" customWidth="1"/>
    <col min="12291" max="12292" width="17.5" style="62" customWidth="1"/>
    <col min="12293" max="12293" width="5.19921875" style="62" bestFit="1" customWidth="1"/>
    <col min="12294" max="12296" width="5.8984375" style="62" bestFit="1" customWidth="1"/>
    <col min="12297" max="12544" width="9" style="62"/>
    <col min="12545" max="12545" width="17.59765625" style="62" customWidth="1"/>
    <col min="12546" max="12546" width="5.59765625" style="62" customWidth="1"/>
    <col min="12547" max="12548" width="17.5" style="62" customWidth="1"/>
    <col min="12549" max="12549" width="5.19921875" style="62" bestFit="1" customWidth="1"/>
    <col min="12550" max="12552" width="5.8984375" style="62" bestFit="1" customWidth="1"/>
    <col min="12553" max="12800" width="9" style="62"/>
    <col min="12801" max="12801" width="17.59765625" style="62" customWidth="1"/>
    <col min="12802" max="12802" width="5.59765625" style="62" customWidth="1"/>
    <col min="12803" max="12804" width="17.5" style="62" customWidth="1"/>
    <col min="12805" max="12805" width="5.19921875" style="62" bestFit="1" customWidth="1"/>
    <col min="12806" max="12808" width="5.8984375" style="62" bestFit="1" customWidth="1"/>
    <col min="12809" max="13056" width="9" style="62"/>
    <col min="13057" max="13057" width="17.59765625" style="62" customWidth="1"/>
    <col min="13058" max="13058" width="5.59765625" style="62" customWidth="1"/>
    <col min="13059" max="13060" width="17.5" style="62" customWidth="1"/>
    <col min="13061" max="13061" width="5.19921875" style="62" bestFit="1" customWidth="1"/>
    <col min="13062" max="13064" width="5.8984375" style="62" bestFit="1" customWidth="1"/>
    <col min="13065" max="13312" width="9" style="62"/>
    <col min="13313" max="13313" width="17.59765625" style="62" customWidth="1"/>
    <col min="13314" max="13314" width="5.59765625" style="62" customWidth="1"/>
    <col min="13315" max="13316" width="17.5" style="62" customWidth="1"/>
    <col min="13317" max="13317" width="5.19921875" style="62" bestFit="1" customWidth="1"/>
    <col min="13318" max="13320" width="5.8984375" style="62" bestFit="1" customWidth="1"/>
    <col min="13321" max="13568" width="9" style="62"/>
    <col min="13569" max="13569" width="17.59765625" style="62" customWidth="1"/>
    <col min="13570" max="13570" width="5.59765625" style="62" customWidth="1"/>
    <col min="13571" max="13572" width="17.5" style="62" customWidth="1"/>
    <col min="13573" max="13573" width="5.19921875" style="62" bestFit="1" customWidth="1"/>
    <col min="13574" max="13576" width="5.8984375" style="62" bestFit="1" customWidth="1"/>
    <col min="13577" max="13824" width="9" style="62"/>
    <col min="13825" max="13825" width="17.59765625" style="62" customWidth="1"/>
    <col min="13826" max="13826" width="5.59765625" style="62" customWidth="1"/>
    <col min="13827" max="13828" width="17.5" style="62" customWidth="1"/>
    <col min="13829" max="13829" width="5.19921875" style="62" bestFit="1" customWidth="1"/>
    <col min="13830" max="13832" width="5.8984375" style="62" bestFit="1" customWidth="1"/>
    <col min="13833" max="14080" width="9" style="62"/>
    <col min="14081" max="14081" width="17.59765625" style="62" customWidth="1"/>
    <col min="14082" max="14082" width="5.59765625" style="62" customWidth="1"/>
    <col min="14083" max="14084" width="17.5" style="62" customWidth="1"/>
    <col min="14085" max="14085" width="5.19921875" style="62" bestFit="1" customWidth="1"/>
    <col min="14086" max="14088" width="5.8984375" style="62" bestFit="1" customWidth="1"/>
    <col min="14089" max="14336" width="9" style="62"/>
    <col min="14337" max="14337" width="17.59765625" style="62" customWidth="1"/>
    <col min="14338" max="14338" width="5.59765625" style="62" customWidth="1"/>
    <col min="14339" max="14340" width="17.5" style="62" customWidth="1"/>
    <col min="14341" max="14341" width="5.19921875" style="62" bestFit="1" customWidth="1"/>
    <col min="14342" max="14344" width="5.8984375" style="62" bestFit="1" customWidth="1"/>
    <col min="14345" max="14592" width="9" style="62"/>
    <col min="14593" max="14593" width="17.59765625" style="62" customWidth="1"/>
    <col min="14594" max="14594" width="5.59765625" style="62" customWidth="1"/>
    <col min="14595" max="14596" width="17.5" style="62" customWidth="1"/>
    <col min="14597" max="14597" width="5.19921875" style="62" bestFit="1" customWidth="1"/>
    <col min="14598" max="14600" width="5.8984375" style="62" bestFit="1" customWidth="1"/>
    <col min="14601" max="14848" width="9" style="62"/>
    <col min="14849" max="14849" width="17.59765625" style="62" customWidth="1"/>
    <col min="14850" max="14850" width="5.59765625" style="62" customWidth="1"/>
    <col min="14851" max="14852" width="17.5" style="62" customWidth="1"/>
    <col min="14853" max="14853" width="5.19921875" style="62" bestFit="1" customWidth="1"/>
    <col min="14854" max="14856" width="5.8984375" style="62" bestFit="1" customWidth="1"/>
    <col min="14857" max="15104" width="9" style="62"/>
    <col min="15105" max="15105" width="17.59765625" style="62" customWidth="1"/>
    <col min="15106" max="15106" width="5.59765625" style="62" customWidth="1"/>
    <col min="15107" max="15108" width="17.5" style="62" customWidth="1"/>
    <col min="15109" max="15109" width="5.19921875" style="62" bestFit="1" customWidth="1"/>
    <col min="15110" max="15112" width="5.8984375" style="62" bestFit="1" customWidth="1"/>
    <col min="15113" max="15360" width="9" style="62"/>
    <col min="15361" max="15361" width="17.59765625" style="62" customWidth="1"/>
    <col min="15362" max="15362" width="5.59765625" style="62" customWidth="1"/>
    <col min="15363" max="15364" width="17.5" style="62" customWidth="1"/>
    <col min="15365" max="15365" width="5.19921875" style="62" bestFit="1" customWidth="1"/>
    <col min="15366" max="15368" width="5.8984375" style="62" bestFit="1" customWidth="1"/>
    <col min="15369" max="15616" width="9" style="62"/>
    <col min="15617" max="15617" width="17.59765625" style="62" customWidth="1"/>
    <col min="15618" max="15618" width="5.59765625" style="62" customWidth="1"/>
    <col min="15619" max="15620" width="17.5" style="62" customWidth="1"/>
    <col min="15621" max="15621" width="5.19921875" style="62" bestFit="1" customWidth="1"/>
    <col min="15622" max="15624" width="5.8984375" style="62" bestFit="1" customWidth="1"/>
    <col min="15625" max="15872" width="9" style="62"/>
    <col min="15873" max="15873" width="17.59765625" style="62" customWidth="1"/>
    <col min="15874" max="15874" width="5.59765625" style="62" customWidth="1"/>
    <col min="15875" max="15876" width="17.5" style="62" customWidth="1"/>
    <col min="15877" max="15877" width="5.19921875" style="62" bestFit="1" customWidth="1"/>
    <col min="15878" max="15880" width="5.8984375" style="62" bestFit="1" customWidth="1"/>
    <col min="15881" max="16128" width="9" style="62"/>
    <col min="16129" max="16129" width="17.59765625" style="62" customWidth="1"/>
    <col min="16130" max="16130" width="5.59765625" style="62" customWidth="1"/>
    <col min="16131" max="16132" width="17.5" style="62" customWidth="1"/>
    <col min="16133" max="16133" width="5.19921875" style="62" bestFit="1" customWidth="1"/>
    <col min="16134" max="16136" width="5.8984375" style="62" bestFit="1" customWidth="1"/>
    <col min="16137" max="16384" width="9" style="62"/>
  </cols>
  <sheetData>
    <row r="1" spans="2:11" ht="15" customHeight="1" thickBot="1" x14ac:dyDescent="0.5"/>
    <row r="2" spans="2:11" ht="21.75" customHeight="1" x14ac:dyDescent="0.45">
      <c r="B2" s="691" t="s">
        <v>41</v>
      </c>
      <c r="C2" s="692"/>
      <c r="D2" s="72" t="s">
        <v>42</v>
      </c>
      <c r="E2" s="692" t="s">
        <v>43</v>
      </c>
      <c r="F2" s="692"/>
      <c r="G2" s="692"/>
      <c r="H2" s="692"/>
      <c r="I2" s="33" t="s">
        <v>44</v>
      </c>
    </row>
    <row r="3" spans="2:11" ht="20.25" customHeight="1" x14ac:dyDescent="0.45">
      <c r="B3" s="34" t="s">
        <v>345</v>
      </c>
      <c r="C3" s="35" t="s">
        <v>346</v>
      </c>
      <c r="D3" s="40" t="s">
        <v>347</v>
      </c>
      <c r="E3" s="37" t="s">
        <v>210</v>
      </c>
      <c r="F3" s="57" t="s">
        <v>335</v>
      </c>
      <c r="G3" s="38" t="s">
        <v>83</v>
      </c>
      <c r="H3" s="38" t="s">
        <v>256</v>
      </c>
      <c r="I3" s="41">
        <v>138</v>
      </c>
      <c r="K3" s="73"/>
    </row>
    <row r="4" spans="2:11" ht="20.25" customHeight="1" x14ac:dyDescent="0.45">
      <c r="B4" s="34" t="s">
        <v>348</v>
      </c>
      <c r="C4" s="35" t="s">
        <v>53</v>
      </c>
      <c r="D4" s="40" t="s">
        <v>349</v>
      </c>
      <c r="E4" s="40"/>
      <c r="F4" s="57" t="s">
        <v>335</v>
      </c>
      <c r="G4" s="38" t="s">
        <v>73</v>
      </c>
      <c r="H4" s="38" t="s">
        <v>74</v>
      </c>
      <c r="I4" s="41">
        <v>186</v>
      </c>
      <c r="K4" s="73"/>
    </row>
    <row r="5" spans="2:11" ht="20.25" customHeight="1" x14ac:dyDescent="0.45">
      <c r="B5" s="34" t="s">
        <v>350</v>
      </c>
      <c r="C5" s="35" t="s">
        <v>53</v>
      </c>
      <c r="D5" s="40" t="s">
        <v>351</v>
      </c>
      <c r="E5" s="40"/>
      <c r="F5" s="57" t="s">
        <v>335</v>
      </c>
      <c r="G5" s="38" t="s">
        <v>73</v>
      </c>
      <c r="H5" s="38" t="s">
        <v>306</v>
      </c>
      <c r="I5" s="41">
        <v>868</v>
      </c>
      <c r="K5" s="73"/>
    </row>
    <row r="6" spans="2:11" ht="20.25" customHeight="1" x14ac:dyDescent="0.45">
      <c r="B6" s="34" t="s">
        <v>352</v>
      </c>
      <c r="C6" s="35" t="s">
        <v>53</v>
      </c>
      <c r="D6" s="40" t="s">
        <v>353</v>
      </c>
      <c r="E6" s="40"/>
      <c r="F6" s="57" t="s">
        <v>335</v>
      </c>
      <c r="G6" s="38" t="s">
        <v>173</v>
      </c>
      <c r="H6" s="38" t="s">
        <v>276</v>
      </c>
      <c r="I6" s="41">
        <v>122</v>
      </c>
      <c r="K6" s="73"/>
    </row>
    <row r="7" spans="2:11" ht="20.25" customHeight="1" x14ac:dyDescent="0.45">
      <c r="B7" s="34" t="s">
        <v>354</v>
      </c>
      <c r="C7" s="35" t="s">
        <v>53</v>
      </c>
      <c r="D7" s="40" t="s">
        <v>355</v>
      </c>
      <c r="E7" s="40"/>
      <c r="F7" s="57" t="s">
        <v>335</v>
      </c>
      <c r="G7" s="38" t="s">
        <v>173</v>
      </c>
      <c r="H7" s="38" t="s">
        <v>163</v>
      </c>
      <c r="I7" s="41">
        <v>109</v>
      </c>
      <c r="K7" s="73"/>
    </row>
    <row r="8" spans="2:11" ht="20.25" customHeight="1" x14ac:dyDescent="0.45">
      <c r="B8" s="34" t="s">
        <v>356</v>
      </c>
      <c r="C8" s="35" t="s">
        <v>53</v>
      </c>
      <c r="D8" s="40" t="s">
        <v>357</v>
      </c>
      <c r="E8" s="40"/>
      <c r="F8" s="57" t="s">
        <v>335</v>
      </c>
      <c r="G8" s="38" t="s">
        <v>219</v>
      </c>
      <c r="H8" s="38" t="s">
        <v>190</v>
      </c>
      <c r="I8" s="41">
        <v>153</v>
      </c>
      <c r="K8" s="73"/>
    </row>
    <row r="9" spans="2:11" ht="20.25" customHeight="1" x14ac:dyDescent="0.45">
      <c r="B9" s="34" t="s">
        <v>358</v>
      </c>
      <c r="C9" s="35" t="s">
        <v>53</v>
      </c>
      <c r="D9" s="40" t="s">
        <v>359</v>
      </c>
      <c r="E9" s="40"/>
      <c r="F9" s="57" t="s">
        <v>335</v>
      </c>
      <c r="G9" s="38" t="s">
        <v>219</v>
      </c>
      <c r="H9" s="38" t="s">
        <v>66</v>
      </c>
      <c r="I9" s="41">
        <v>110</v>
      </c>
      <c r="K9" s="73"/>
    </row>
    <row r="10" spans="2:11" ht="20.25" customHeight="1" x14ac:dyDescent="0.45">
      <c r="B10" s="34" t="s">
        <v>360</v>
      </c>
      <c r="C10" s="35" t="s">
        <v>53</v>
      </c>
      <c r="D10" s="40" t="s">
        <v>361</v>
      </c>
      <c r="E10" s="40"/>
      <c r="F10" s="57" t="s">
        <v>335</v>
      </c>
      <c r="G10" s="38" t="s">
        <v>133</v>
      </c>
      <c r="H10" s="38" t="s">
        <v>362</v>
      </c>
      <c r="I10" s="41">
        <v>30</v>
      </c>
      <c r="K10" s="73"/>
    </row>
    <row r="11" spans="2:11" ht="20.25" customHeight="1" x14ac:dyDescent="0.45">
      <c r="B11" s="34" t="s">
        <v>363</v>
      </c>
      <c r="C11" s="35" t="s">
        <v>53</v>
      </c>
      <c r="D11" s="40" t="s">
        <v>364</v>
      </c>
      <c r="E11" s="40"/>
      <c r="F11" s="57" t="s">
        <v>365</v>
      </c>
      <c r="G11" s="38" t="s">
        <v>56</v>
      </c>
      <c r="H11" s="38" t="s">
        <v>233</v>
      </c>
      <c r="I11" s="41">
        <v>185</v>
      </c>
      <c r="K11" s="73"/>
    </row>
    <row r="12" spans="2:11" ht="20.25" customHeight="1" x14ac:dyDescent="0.45">
      <c r="B12" s="34" t="s">
        <v>366</v>
      </c>
      <c r="C12" s="35" t="s">
        <v>53</v>
      </c>
      <c r="D12" s="40" t="s">
        <v>367</v>
      </c>
      <c r="E12" s="40"/>
      <c r="F12" s="57" t="s">
        <v>365</v>
      </c>
      <c r="G12" s="38" t="s">
        <v>83</v>
      </c>
      <c r="H12" s="38" t="s">
        <v>190</v>
      </c>
      <c r="I12" s="41">
        <v>178</v>
      </c>
      <c r="K12" s="73"/>
    </row>
    <row r="13" spans="2:11" ht="20.25" customHeight="1" x14ac:dyDescent="0.45">
      <c r="B13" s="34" t="s">
        <v>368</v>
      </c>
      <c r="C13" s="35" t="s">
        <v>53</v>
      </c>
      <c r="D13" s="40" t="s">
        <v>369</v>
      </c>
      <c r="E13" s="40"/>
      <c r="F13" s="57" t="s">
        <v>365</v>
      </c>
      <c r="G13" s="38" t="s">
        <v>119</v>
      </c>
      <c r="H13" s="38" t="s">
        <v>51</v>
      </c>
      <c r="I13" s="41">
        <v>176</v>
      </c>
      <c r="K13" s="73"/>
    </row>
    <row r="14" spans="2:11" ht="20.25" customHeight="1" x14ac:dyDescent="0.45">
      <c r="B14" s="34" t="s">
        <v>370</v>
      </c>
      <c r="C14" s="35" t="s">
        <v>53</v>
      </c>
      <c r="D14" s="40" t="s">
        <v>371</v>
      </c>
      <c r="E14" s="40"/>
      <c r="F14" s="38" t="s">
        <v>372</v>
      </c>
      <c r="G14" s="38" t="s">
        <v>56</v>
      </c>
      <c r="H14" s="38" t="s">
        <v>306</v>
      </c>
      <c r="I14" s="41">
        <v>104</v>
      </c>
      <c r="K14" s="73"/>
    </row>
    <row r="15" spans="2:11" ht="20.25" customHeight="1" x14ac:dyDescent="0.45">
      <c r="B15" s="34" t="s">
        <v>373</v>
      </c>
      <c r="C15" s="35" t="s">
        <v>53</v>
      </c>
      <c r="D15" s="40" t="s">
        <v>374</v>
      </c>
      <c r="E15" s="40"/>
      <c r="F15" s="57" t="s">
        <v>372</v>
      </c>
      <c r="G15" s="38" t="s">
        <v>83</v>
      </c>
      <c r="H15" s="38" t="s">
        <v>74</v>
      </c>
      <c r="I15" s="41">
        <v>189</v>
      </c>
      <c r="K15" s="73"/>
    </row>
    <row r="16" spans="2:11" ht="20.25" customHeight="1" x14ac:dyDescent="0.45">
      <c r="B16" s="34" t="s">
        <v>375</v>
      </c>
      <c r="C16" s="35" t="s">
        <v>53</v>
      </c>
      <c r="D16" s="40" t="s">
        <v>376</v>
      </c>
      <c r="E16" s="40"/>
      <c r="F16" s="57" t="s">
        <v>372</v>
      </c>
      <c r="G16" s="38" t="s">
        <v>83</v>
      </c>
      <c r="H16" s="38" t="s">
        <v>84</v>
      </c>
      <c r="I16" s="41">
        <v>3663</v>
      </c>
      <c r="K16" s="73"/>
    </row>
    <row r="17" spans="2:11" ht="20.25" customHeight="1" x14ac:dyDescent="0.45">
      <c r="B17" s="34" t="s">
        <v>377</v>
      </c>
      <c r="C17" s="35" t="s">
        <v>53</v>
      </c>
      <c r="D17" s="40" t="s">
        <v>378</v>
      </c>
      <c r="E17" s="40"/>
      <c r="F17" s="57" t="s">
        <v>372</v>
      </c>
      <c r="G17" s="38" t="s">
        <v>73</v>
      </c>
      <c r="H17" s="38" t="s">
        <v>222</v>
      </c>
      <c r="I17" s="41">
        <v>98</v>
      </c>
      <c r="K17" s="73"/>
    </row>
    <row r="18" spans="2:11" ht="20.25" customHeight="1" x14ac:dyDescent="0.45">
      <c r="B18" s="34" t="s">
        <v>379</v>
      </c>
      <c r="C18" s="35" t="s">
        <v>53</v>
      </c>
      <c r="D18" s="40" t="s">
        <v>380</v>
      </c>
      <c r="E18" s="40"/>
      <c r="F18" s="42"/>
      <c r="G18" s="43" t="s">
        <v>53</v>
      </c>
      <c r="H18" s="38"/>
      <c r="I18" s="41">
        <v>130</v>
      </c>
      <c r="K18" s="73"/>
    </row>
    <row r="19" spans="2:11" ht="20.25" customHeight="1" x14ac:dyDescent="0.45">
      <c r="B19" s="34" t="s">
        <v>381</v>
      </c>
      <c r="C19" s="35" t="s">
        <v>53</v>
      </c>
      <c r="D19" s="40" t="s">
        <v>382</v>
      </c>
      <c r="E19" s="40"/>
      <c r="F19" s="57" t="s">
        <v>372</v>
      </c>
      <c r="G19" s="38" t="s">
        <v>138</v>
      </c>
      <c r="H19" s="38" t="s">
        <v>256</v>
      </c>
      <c r="I19" s="41">
        <v>1380</v>
      </c>
      <c r="K19" s="73"/>
    </row>
    <row r="20" spans="2:11" ht="20.25" customHeight="1" x14ac:dyDescent="0.45">
      <c r="B20" s="34" t="s">
        <v>383</v>
      </c>
      <c r="C20" s="35" t="s">
        <v>53</v>
      </c>
      <c r="D20" s="40" t="s">
        <v>384</v>
      </c>
      <c r="E20" s="40"/>
      <c r="F20" s="57" t="s">
        <v>385</v>
      </c>
      <c r="G20" s="38" t="s">
        <v>176</v>
      </c>
      <c r="H20" s="38" t="s">
        <v>130</v>
      </c>
      <c r="I20" s="41">
        <v>126</v>
      </c>
      <c r="K20" s="73"/>
    </row>
    <row r="21" spans="2:11" ht="20.25" customHeight="1" x14ac:dyDescent="0.45">
      <c r="B21" s="34" t="s">
        <v>386</v>
      </c>
      <c r="C21" s="35" t="s">
        <v>53</v>
      </c>
      <c r="D21" s="40" t="s">
        <v>387</v>
      </c>
      <c r="E21" s="40"/>
      <c r="F21" s="57" t="s">
        <v>388</v>
      </c>
      <c r="G21" s="38" t="s">
        <v>56</v>
      </c>
      <c r="H21" s="38" t="s">
        <v>198</v>
      </c>
      <c r="I21" s="41">
        <v>127</v>
      </c>
      <c r="K21" s="73"/>
    </row>
    <row r="22" spans="2:11" ht="20.25" customHeight="1" x14ac:dyDescent="0.45">
      <c r="B22" s="34" t="s">
        <v>389</v>
      </c>
      <c r="C22" s="35" t="s">
        <v>53</v>
      </c>
      <c r="D22" s="40" t="s">
        <v>390</v>
      </c>
      <c r="E22" s="40"/>
      <c r="F22" s="57" t="s">
        <v>388</v>
      </c>
      <c r="G22" s="38" t="s">
        <v>83</v>
      </c>
      <c r="H22" s="38" t="s">
        <v>222</v>
      </c>
      <c r="I22" s="41">
        <v>2360</v>
      </c>
      <c r="K22" s="73"/>
    </row>
    <row r="23" spans="2:11" ht="20.25" customHeight="1" x14ac:dyDescent="0.45">
      <c r="B23" s="34" t="s">
        <v>391</v>
      </c>
      <c r="C23" s="35" t="s">
        <v>53</v>
      </c>
      <c r="D23" s="40" t="s">
        <v>392</v>
      </c>
      <c r="E23" s="40"/>
      <c r="F23" s="57" t="s">
        <v>388</v>
      </c>
      <c r="G23" s="38" t="s">
        <v>73</v>
      </c>
      <c r="H23" s="38" t="s">
        <v>198</v>
      </c>
      <c r="I23" s="41">
        <v>134</v>
      </c>
      <c r="K23" s="73"/>
    </row>
    <row r="24" spans="2:11" ht="20.25" customHeight="1" x14ac:dyDescent="0.45">
      <c r="B24" s="685" t="s">
        <v>393</v>
      </c>
      <c r="C24" s="697"/>
      <c r="D24" s="40" t="s">
        <v>394</v>
      </c>
      <c r="E24" s="40"/>
      <c r="F24" s="57" t="s">
        <v>388</v>
      </c>
      <c r="G24" s="38" t="s">
        <v>65</v>
      </c>
      <c r="H24" s="38" t="s">
        <v>239</v>
      </c>
      <c r="I24" s="41">
        <v>8100</v>
      </c>
      <c r="K24" s="73"/>
    </row>
    <row r="25" spans="2:11" ht="20.25" customHeight="1" x14ac:dyDescent="0.45">
      <c r="B25" s="34" t="s">
        <v>395</v>
      </c>
      <c r="C25" s="35" t="s">
        <v>346</v>
      </c>
      <c r="D25" s="40" t="s">
        <v>396</v>
      </c>
      <c r="E25" s="40"/>
      <c r="F25" s="42"/>
      <c r="G25" s="43" t="s">
        <v>53</v>
      </c>
      <c r="H25" s="38"/>
      <c r="I25" s="41">
        <v>845</v>
      </c>
      <c r="K25" s="73"/>
    </row>
    <row r="26" spans="2:11" ht="20.25" customHeight="1" x14ac:dyDescent="0.45">
      <c r="B26" s="34" t="s">
        <v>397</v>
      </c>
      <c r="C26" s="35" t="s">
        <v>53</v>
      </c>
      <c r="D26" s="40" t="s">
        <v>398</v>
      </c>
      <c r="E26" s="40"/>
      <c r="F26" s="42"/>
      <c r="G26" s="43" t="s">
        <v>53</v>
      </c>
      <c r="H26" s="38"/>
      <c r="I26" s="41">
        <v>1000</v>
      </c>
      <c r="K26" s="73"/>
    </row>
    <row r="27" spans="2:11" ht="20.25" customHeight="1" x14ac:dyDescent="0.45">
      <c r="B27" s="34" t="s">
        <v>399</v>
      </c>
      <c r="C27" s="35" t="s">
        <v>53</v>
      </c>
      <c r="D27" s="40" t="s">
        <v>400</v>
      </c>
      <c r="E27" s="40"/>
      <c r="F27" s="57" t="s">
        <v>401</v>
      </c>
      <c r="G27" s="38" t="s">
        <v>230</v>
      </c>
      <c r="H27" s="38" t="s">
        <v>306</v>
      </c>
      <c r="I27" s="41">
        <v>57</v>
      </c>
      <c r="K27" s="73"/>
    </row>
    <row r="28" spans="2:11" ht="20.25" customHeight="1" x14ac:dyDescent="0.45">
      <c r="B28" s="34" t="s">
        <v>402</v>
      </c>
      <c r="C28" s="35" t="s">
        <v>53</v>
      </c>
      <c r="D28" s="40" t="s">
        <v>403</v>
      </c>
      <c r="E28" s="40"/>
      <c r="F28" s="57" t="s">
        <v>401</v>
      </c>
      <c r="G28" s="38" t="s">
        <v>138</v>
      </c>
      <c r="H28" s="38" t="s">
        <v>404</v>
      </c>
      <c r="I28" s="41">
        <v>324</v>
      </c>
      <c r="K28" s="73"/>
    </row>
    <row r="29" spans="2:11" ht="20.25" customHeight="1" x14ac:dyDescent="0.45">
      <c r="B29" s="34" t="s">
        <v>405</v>
      </c>
      <c r="C29" s="35" t="s">
        <v>53</v>
      </c>
      <c r="D29" s="40" t="s">
        <v>406</v>
      </c>
      <c r="E29" s="40"/>
      <c r="F29" s="57" t="s">
        <v>407</v>
      </c>
      <c r="G29" s="38" t="s">
        <v>83</v>
      </c>
      <c r="H29" s="38" t="s">
        <v>84</v>
      </c>
      <c r="I29" s="41">
        <v>12</v>
      </c>
      <c r="K29" s="73"/>
    </row>
    <row r="30" spans="2:11" ht="20.25" customHeight="1" x14ac:dyDescent="0.45">
      <c r="B30" s="34" t="s">
        <v>408</v>
      </c>
      <c r="C30" s="35" t="s">
        <v>53</v>
      </c>
      <c r="D30" s="40" t="s">
        <v>409</v>
      </c>
      <c r="E30" s="40"/>
      <c r="F30" s="42"/>
      <c r="G30" s="43" t="s">
        <v>53</v>
      </c>
      <c r="H30" s="38"/>
      <c r="I30" s="41">
        <v>19</v>
      </c>
      <c r="K30" s="73"/>
    </row>
    <row r="31" spans="2:11" ht="20.25" customHeight="1" x14ac:dyDescent="0.45">
      <c r="B31" s="34" t="s">
        <v>410</v>
      </c>
      <c r="C31" s="35" t="s">
        <v>53</v>
      </c>
      <c r="D31" s="40" t="s">
        <v>411</v>
      </c>
      <c r="E31" s="40"/>
      <c r="F31" s="42"/>
      <c r="G31" s="43" t="s">
        <v>53</v>
      </c>
      <c r="H31" s="38"/>
      <c r="I31" s="41">
        <v>48</v>
      </c>
      <c r="K31" s="73"/>
    </row>
    <row r="32" spans="2:11" ht="20.25" customHeight="1" x14ac:dyDescent="0.45">
      <c r="B32" s="34" t="s">
        <v>412</v>
      </c>
      <c r="C32" s="35" t="s">
        <v>53</v>
      </c>
      <c r="D32" s="40" t="s">
        <v>413</v>
      </c>
      <c r="E32" s="40"/>
      <c r="F32" s="42"/>
      <c r="G32" s="43" t="s">
        <v>53</v>
      </c>
      <c r="H32" s="38"/>
      <c r="I32" s="41">
        <v>8946</v>
      </c>
      <c r="K32" s="73"/>
    </row>
    <row r="33" spans="2:11" ht="20.25" customHeight="1" x14ac:dyDescent="0.45">
      <c r="B33" s="34" t="s">
        <v>414</v>
      </c>
      <c r="C33" s="35" t="s">
        <v>53</v>
      </c>
      <c r="D33" s="36" t="s">
        <v>415</v>
      </c>
      <c r="E33" s="40"/>
      <c r="F33" s="57" t="s">
        <v>407</v>
      </c>
      <c r="G33" s="43" t="s">
        <v>416</v>
      </c>
      <c r="H33" s="38" t="s">
        <v>259</v>
      </c>
      <c r="I33" s="41">
        <v>183</v>
      </c>
      <c r="K33" s="73"/>
    </row>
    <row r="34" spans="2:11" ht="20.25" customHeight="1" x14ac:dyDescent="0.45">
      <c r="B34" s="34" t="s">
        <v>417</v>
      </c>
      <c r="C34" s="35" t="s">
        <v>53</v>
      </c>
      <c r="D34" s="36" t="s">
        <v>418</v>
      </c>
      <c r="E34" s="40"/>
      <c r="F34" s="57" t="s">
        <v>407</v>
      </c>
      <c r="G34" s="43" t="s">
        <v>419</v>
      </c>
      <c r="H34" s="38" t="s">
        <v>420</v>
      </c>
      <c r="I34" s="41">
        <v>332</v>
      </c>
      <c r="K34" s="73"/>
    </row>
    <row r="35" spans="2:11" ht="20.25" customHeight="1" x14ac:dyDescent="0.45">
      <c r="B35" s="34" t="s">
        <v>421</v>
      </c>
      <c r="C35" s="35" t="s">
        <v>53</v>
      </c>
      <c r="D35" s="40" t="s">
        <v>422</v>
      </c>
      <c r="E35" s="40"/>
      <c r="F35" s="57" t="s">
        <v>423</v>
      </c>
      <c r="G35" s="43" t="s">
        <v>424</v>
      </c>
      <c r="H35" s="38" t="s">
        <v>57</v>
      </c>
      <c r="I35" s="41">
        <v>105</v>
      </c>
      <c r="K35" s="73"/>
    </row>
    <row r="36" spans="2:11" ht="20.25" customHeight="1" x14ac:dyDescent="0.45">
      <c r="B36" s="34" t="s">
        <v>425</v>
      </c>
      <c r="C36" s="35" t="s">
        <v>53</v>
      </c>
      <c r="D36" s="40" t="s">
        <v>426</v>
      </c>
      <c r="E36" s="40"/>
      <c r="F36" s="57" t="s">
        <v>423</v>
      </c>
      <c r="G36" s="43" t="s">
        <v>427</v>
      </c>
      <c r="H36" s="38" t="s">
        <v>428</v>
      </c>
      <c r="I36" s="41">
        <v>226</v>
      </c>
      <c r="K36" s="73"/>
    </row>
    <row r="37" spans="2:11" ht="20.25" customHeight="1" x14ac:dyDescent="0.45">
      <c r="B37" s="34" t="s">
        <v>429</v>
      </c>
      <c r="C37" s="35" t="s">
        <v>53</v>
      </c>
      <c r="D37" s="74" t="s">
        <v>430</v>
      </c>
      <c r="E37" s="40"/>
      <c r="F37" s="57" t="s">
        <v>431</v>
      </c>
      <c r="G37" s="43" t="s">
        <v>432</v>
      </c>
      <c r="H37" s="38" t="s">
        <v>433</v>
      </c>
      <c r="I37" s="41">
        <v>125</v>
      </c>
      <c r="K37" s="73"/>
    </row>
    <row r="38" spans="2:11" ht="20.25" customHeight="1" x14ac:dyDescent="0.45">
      <c r="B38" s="34" t="s">
        <v>434</v>
      </c>
      <c r="C38" s="35" t="s">
        <v>53</v>
      </c>
      <c r="D38" s="74" t="s">
        <v>435</v>
      </c>
      <c r="E38" s="40"/>
      <c r="F38" s="57" t="s">
        <v>431</v>
      </c>
      <c r="G38" s="43" t="s">
        <v>427</v>
      </c>
      <c r="H38" s="38" t="s">
        <v>436</v>
      </c>
      <c r="I38" s="41">
        <v>150</v>
      </c>
      <c r="K38" s="73"/>
    </row>
    <row r="39" spans="2:11" ht="20.25" customHeight="1" x14ac:dyDescent="0.45">
      <c r="B39" s="34" t="s">
        <v>437</v>
      </c>
      <c r="C39" s="35" t="s">
        <v>53</v>
      </c>
      <c r="D39" s="74" t="s">
        <v>438</v>
      </c>
      <c r="E39" s="40"/>
      <c r="F39" s="57" t="s">
        <v>431</v>
      </c>
      <c r="G39" s="57" t="s">
        <v>65</v>
      </c>
      <c r="H39" s="38" t="s">
        <v>142</v>
      </c>
      <c r="I39" s="41">
        <v>120</v>
      </c>
      <c r="K39" s="73"/>
    </row>
    <row r="40" spans="2:11" ht="20.25" customHeight="1" x14ac:dyDescent="0.45">
      <c r="B40" s="34" t="s">
        <v>439</v>
      </c>
      <c r="C40" s="35" t="s">
        <v>53</v>
      </c>
      <c r="D40" s="74" t="s">
        <v>1009</v>
      </c>
      <c r="E40" s="40"/>
      <c r="F40" s="57" t="s">
        <v>440</v>
      </c>
      <c r="G40" s="43" t="s">
        <v>424</v>
      </c>
      <c r="H40" s="38" t="s">
        <v>306</v>
      </c>
      <c r="I40" s="41">
        <v>1932</v>
      </c>
      <c r="K40" s="73"/>
    </row>
    <row r="41" spans="2:11" ht="20.25" customHeight="1" thickBot="1" x14ac:dyDescent="0.5">
      <c r="B41" s="75" t="s">
        <v>441</v>
      </c>
      <c r="C41" s="45" t="s">
        <v>53</v>
      </c>
      <c r="D41" s="76" t="s">
        <v>442</v>
      </c>
      <c r="E41" s="77"/>
      <c r="F41" s="78" t="s">
        <v>443</v>
      </c>
      <c r="G41" s="79" t="s">
        <v>73</v>
      </c>
      <c r="H41" s="79" t="s">
        <v>163</v>
      </c>
      <c r="I41" s="80">
        <v>233</v>
      </c>
      <c r="K41" s="73"/>
    </row>
    <row r="42" spans="2:11" ht="18.75" customHeight="1" x14ac:dyDescent="0.45">
      <c r="D42" s="81"/>
    </row>
    <row r="43" spans="2:11" ht="18.75" customHeight="1" x14ac:dyDescent="0.45">
      <c r="B43" s="82"/>
      <c r="D43" s="82"/>
    </row>
    <row r="45" spans="2:11" ht="18.75" customHeight="1" x14ac:dyDescent="0.45">
      <c r="I45" s="73"/>
    </row>
  </sheetData>
  <mergeCells count="3">
    <mergeCell ref="B2:C2"/>
    <mergeCell ref="E2:H2"/>
    <mergeCell ref="B24:C24"/>
  </mergeCells>
  <phoneticPr fontId="3"/>
  <pageMargins left="0.55000000000000004" right="0.33958333333333335" top="0.63958333333333328" bottom="0.45" header="0.2" footer="0.27986111111111112"/>
  <pageSetup paperSize="9" scale="92" firstPageNumber="4294963191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/>
    <pageSetUpPr fitToPage="1"/>
  </sheetPr>
  <dimension ref="B1:K42"/>
  <sheetViews>
    <sheetView showGridLines="0" topLeftCell="A22" zoomScaleNormal="100" zoomScaleSheetLayoutView="100" workbookViewId="0">
      <selection activeCell="D48" sqref="D48"/>
    </sheetView>
  </sheetViews>
  <sheetFormatPr defaultRowHeight="18.75" customHeight="1" x14ac:dyDescent="0.45"/>
  <cols>
    <col min="1" max="1" width="9" style="28"/>
    <col min="2" max="2" width="20.09765625" style="28" customWidth="1"/>
    <col min="3" max="3" width="5.59765625" style="29" customWidth="1"/>
    <col min="4" max="4" width="31.8984375" style="28" customWidth="1"/>
    <col min="5" max="5" width="5.19921875" style="28" bestFit="1" customWidth="1"/>
    <col min="6" max="6" width="5.8984375" style="56" bestFit="1" customWidth="1"/>
    <col min="7" max="8" width="5.8984375" style="30" bestFit="1" customWidth="1"/>
    <col min="9" max="9" width="11.59765625" style="28" customWidth="1"/>
    <col min="10" max="10" width="9" style="28"/>
    <col min="11" max="11" width="20" style="28" customWidth="1"/>
    <col min="12" max="256" width="9" style="28"/>
    <col min="257" max="257" width="19.09765625" style="28" customWidth="1"/>
    <col min="258" max="258" width="5.59765625" style="28" customWidth="1"/>
    <col min="259" max="260" width="17.5" style="28" customWidth="1"/>
    <col min="261" max="261" width="5.19921875" style="28" bestFit="1" customWidth="1"/>
    <col min="262" max="264" width="5.8984375" style="28" bestFit="1" customWidth="1"/>
    <col min="265" max="265" width="10.5" style="28" bestFit="1" customWidth="1"/>
    <col min="266" max="266" width="9" style="28"/>
    <col min="267" max="267" width="20" style="28" customWidth="1"/>
    <col min="268" max="512" width="9" style="28"/>
    <col min="513" max="513" width="19.09765625" style="28" customWidth="1"/>
    <col min="514" max="514" width="5.59765625" style="28" customWidth="1"/>
    <col min="515" max="516" width="17.5" style="28" customWidth="1"/>
    <col min="517" max="517" width="5.19921875" style="28" bestFit="1" customWidth="1"/>
    <col min="518" max="520" width="5.8984375" style="28" bestFit="1" customWidth="1"/>
    <col min="521" max="521" width="10.5" style="28" bestFit="1" customWidth="1"/>
    <col min="522" max="522" width="9" style="28"/>
    <col min="523" max="523" width="20" style="28" customWidth="1"/>
    <col min="524" max="768" width="9" style="28"/>
    <col min="769" max="769" width="19.09765625" style="28" customWidth="1"/>
    <col min="770" max="770" width="5.59765625" style="28" customWidth="1"/>
    <col min="771" max="772" width="17.5" style="28" customWidth="1"/>
    <col min="773" max="773" width="5.19921875" style="28" bestFit="1" customWidth="1"/>
    <col min="774" max="776" width="5.8984375" style="28" bestFit="1" customWidth="1"/>
    <col min="777" max="777" width="10.5" style="28" bestFit="1" customWidth="1"/>
    <col min="778" max="778" width="9" style="28"/>
    <col min="779" max="779" width="20" style="28" customWidth="1"/>
    <col min="780" max="1024" width="9" style="28"/>
    <col min="1025" max="1025" width="19.09765625" style="28" customWidth="1"/>
    <col min="1026" max="1026" width="5.59765625" style="28" customWidth="1"/>
    <col min="1027" max="1028" width="17.5" style="28" customWidth="1"/>
    <col min="1029" max="1029" width="5.19921875" style="28" bestFit="1" customWidth="1"/>
    <col min="1030" max="1032" width="5.8984375" style="28" bestFit="1" customWidth="1"/>
    <col min="1033" max="1033" width="10.5" style="28" bestFit="1" customWidth="1"/>
    <col min="1034" max="1034" width="9" style="28"/>
    <col min="1035" max="1035" width="20" style="28" customWidth="1"/>
    <col min="1036" max="1280" width="9" style="28"/>
    <col min="1281" max="1281" width="19.09765625" style="28" customWidth="1"/>
    <col min="1282" max="1282" width="5.59765625" style="28" customWidth="1"/>
    <col min="1283" max="1284" width="17.5" style="28" customWidth="1"/>
    <col min="1285" max="1285" width="5.19921875" style="28" bestFit="1" customWidth="1"/>
    <col min="1286" max="1288" width="5.8984375" style="28" bestFit="1" customWidth="1"/>
    <col min="1289" max="1289" width="10.5" style="28" bestFit="1" customWidth="1"/>
    <col min="1290" max="1290" width="9" style="28"/>
    <col min="1291" max="1291" width="20" style="28" customWidth="1"/>
    <col min="1292" max="1536" width="9" style="28"/>
    <col min="1537" max="1537" width="19.09765625" style="28" customWidth="1"/>
    <col min="1538" max="1538" width="5.59765625" style="28" customWidth="1"/>
    <col min="1539" max="1540" width="17.5" style="28" customWidth="1"/>
    <col min="1541" max="1541" width="5.19921875" style="28" bestFit="1" customWidth="1"/>
    <col min="1542" max="1544" width="5.8984375" style="28" bestFit="1" customWidth="1"/>
    <col min="1545" max="1545" width="10.5" style="28" bestFit="1" customWidth="1"/>
    <col min="1546" max="1546" width="9" style="28"/>
    <col min="1547" max="1547" width="20" style="28" customWidth="1"/>
    <col min="1548" max="1792" width="9" style="28"/>
    <col min="1793" max="1793" width="19.09765625" style="28" customWidth="1"/>
    <col min="1794" max="1794" width="5.59765625" style="28" customWidth="1"/>
    <col min="1795" max="1796" width="17.5" style="28" customWidth="1"/>
    <col min="1797" max="1797" width="5.19921875" style="28" bestFit="1" customWidth="1"/>
    <col min="1798" max="1800" width="5.8984375" style="28" bestFit="1" customWidth="1"/>
    <col min="1801" max="1801" width="10.5" style="28" bestFit="1" customWidth="1"/>
    <col min="1802" max="1802" width="9" style="28"/>
    <col min="1803" max="1803" width="20" style="28" customWidth="1"/>
    <col min="1804" max="2048" width="9" style="28"/>
    <col min="2049" max="2049" width="19.09765625" style="28" customWidth="1"/>
    <col min="2050" max="2050" width="5.59765625" style="28" customWidth="1"/>
    <col min="2051" max="2052" width="17.5" style="28" customWidth="1"/>
    <col min="2053" max="2053" width="5.19921875" style="28" bestFit="1" customWidth="1"/>
    <col min="2054" max="2056" width="5.8984375" style="28" bestFit="1" customWidth="1"/>
    <col min="2057" max="2057" width="10.5" style="28" bestFit="1" customWidth="1"/>
    <col min="2058" max="2058" width="9" style="28"/>
    <col min="2059" max="2059" width="20" style="28" customWidth="1"/>
    <col min="2060" max="2304" width="9" style="28"/>
    <col min="2305" max="2305" width="19.09765625" style="28" customWidth="1"/>
    <col min="2306" max="2306" width="5.59765625" style="28" customWidth="1"/>
    <col min="2307" max="2308" width="17.5" style="28" customWidth="1"/>
    <col min="2309" max="2309" width="5.19921875" style="28" bestFit="1" customWidth="1"/>
    <col min="2310" max="2312" width="5.8984375" style="28" bestFit="1" customWidth="1"/>
    <col min="2313" max="2313" width="10.5" style="28" bestFit="1" customWidth="1"/>
    <col min="2314" max="2314" width="9" style="28"/>
    <col min="2315" max="2315" width="20" style="28" customWidth="1"/>
    <col min="2316" max="2560" width="9" style="28"/>
    <col min="2561" max="2561" width="19.09765625" style="28" customWidth="1"/>
    <col min="2562" max="2562" width="5.59765625" style="28" customWidth="1"/>
    <col min="2563" max="2564" width="17.5" style="28" customWidth="1"/>
    <col min="2565" max="2565" width="5.19921875" style="28" bestFit="1" customWidth="1"/>
    <col min="2566" max="2568" width="5.8984375" style="28" bestFit="1" customWidth="1"/>
    <col min="2569" max="2569" width="10.5" style="28" bestFit="1" customWidth="1"/>
    <col min="2570" max="2570" width="9" style="28"/>
    <col min="2571" max="2571" width="20" style="28" customWidth="1"/>
    <col min="2572" max="2816" width="9" style="28"/>
    <col min="2817" max="2817" width="19.09765625" style="28" customWidth="1"/>
    <col min="2818" max="2818" width="5.59765625" style="28" customWidth="1"/>
    <col min="2819" max="2820" width="17.5" style="28" customWidth="1"/>
    <col min="2821" max="2821" width="5.19921875" style="28" bestFit="1" customWidth="1"/>
    <col min="2822" max="2824" width="5.8984375" style="28" bestFit="1" customWidth="1"/>
    <col min="2825" max="2825" width="10.5" style="28" bestFit="1" customWidth="1"/>
    <col min="2826" max="2826" width="9" style="28"/>
    <col min="2827" max="2827" width="20" style="28" customWidth="1"/>
    <col min="2828" max="3072" width="9" style="28"/>
    <col min="3073" max="3073" width="19.09765625" style="28" customWidth="1"/>
    <col min="3074" max="3074" width="5.59765625" style="28" customWidth="1"/>
    <col min="3075" max="3076" width="17.5" style="28" customWidth="1"/>
    <col min="3077" max="3077" width="5.19921875" style="28" bestFit="1" customWidth="1"/>
    <col min="3078" max="3080" width="5.8984375" style="28" bestFit="1" customWidth="1"/>
    <col min="3081" max="3081" width="10.5" style="28" bestFit="1" customWidth="1"/>
    <col min="3082" max="3082" width="9" style="28"/>
    <col min="3083" max="3083" width="20" style="28" customWidth="1"/>
    <col min="3084" max="3328" width="9" style="28"/>
    <col min="3329" max="3329" width="19.09765625" style="28" customWidth="1"/>
    <col min="3330" max="3330" width="5.59765625" style="28" customWidth="1"/>
    <col min="3331" max="3332" width="17.5" style="28" customWidth="1"/>
    <col min="3333" max="3333" width="5.19921875" style="28" bestFit="1" customWidth="1"/>
    <col min="3334" max="3336" width="5.8984375" style="28" bestFit="1" customWidth="1"/>
    <col min="3337" max="3337" width="10.5" style="28" bestFit="1" customWidth="1"/>
    <col min="3338" max="3338" width="9" style="28"/>
    <col min="3339" max="3339" width="20" style="28" customWidth="1"/>
    <col min="3340" max="3584" width="9" style="28"/>
    <col min="3585" max="3585" width="19.09765625" style="28" customWidth="1"/>
    <col min="3586" max="3586" width="5.59765625" style="28" customWidth="1"/>
    <col min="3587" max="3588" width="17.5" style="28" customWidth="1"/>
    <col min="3589" max="3589" width="5.19921875" style="28" bestFit="1" customWidth="1"/>
    <col min="3590" max="3592" width="5.8984375" style="28" bestFit="1" customWidth="1"/>
    <col min="3593" max="3593" width="10.5" style="28" bestFit="1" customWidth="1"/>
    <col min="3594" max="3594" width="9" style="28"/>
    <col min="3595" max="3595" width="20" style="28" customWidth="1"/>
    <col min="3596" max="3840" width="9" style="28"/>
    <col min="3841" max="3841" width="19.09765625" style="28" customWidth="1"/>
    <col min="3842" max="3842" width="5.59765625" style="28" customWidth="1"/>
    <col min="3843" max="3844" width="17.5" style="28" customWidth="1"/>
    <col min="3845" max="3845" width="5.19921875" style="28" bestFit="1" customWidth="1"/>
    <col min="3846" max="3848" width="5.8984375" style="28" bestFit="1" customWidth="1"/>
    <col min="3849" max="3849" width="10.5" style="28" bestFit="1" customWidth="1"/>
    <col min="3850" max="3850" width="9" style="28"/>
    <col min="3851" max="3851" width="20" style="28" customWidth="1"/>
    <col min="3852" max="4096" width="9" style="28"/>
    <col min="4097" max="4097" width="19.09765625" style="28" customWidth="1"/>
    <col min="4098" max="4098" width="5.59765625" style="28" customWidth="1"/>
    <col min="4099" max="4100" width="17.5" style="28" customWidth="1"/>
    <col min="4101" max="4101" width="5.19921875" style="28" bestFit="1" customWidth="1"/>
    <col min="4102" max="4104" width="5.8984375" style="28" bestFit="1" customWidth="1"/>
    <col min="4105" max="4105" width="10.5" style="28" bestFit="1" customWidth="1"/>
    <col min="4106" max="4106" width="9" style="28"/>
    <col min="4107" max="4107" width="20" style="28" customWidth="1"/>
    <col min="4108" max="4352" width="9" style="28"/>
    <col min="4353" max="4353" width="19.09765625" style="28" customWidth="1"/>
    <col min="4354" max="4354" width="5.59765625" style="28" customWidth="1"/>
    <col min="4355" max="4356" width="17.5" style="28" customWidth="1"/>
    <col min="4357" max="4357" width="5.19921875" style="28" bestFit="1" customWidth="1"/>
    <col min="4358" max="4360" width="5.8984375" style="28" bestFit="1" customWidth="1"/>
    <col min="4361" max="4361" width="10.5" style="28" bestFit="1" customWidth="1"/>
    <col min="4362" max="4362" width="9" style="28"/>
    <col min="4363" max="4363" width="20" style="28" customWidth="1"/>
    <col min="4364" max="4608" width="9" style="28"/>
    <col min="4609" max="4609" width="19.09765625" style="28" customWidth="1"/>
    <col min="4610" max="4610" width="5.59765625" style="28" customWidth="1"/>
    <col min="4611" max="4612" width="17.5" style="28" customWidth="1"/>
    <col min="4613" max="4613" width="5.19921875" style="28" bestFit="1" customWidth="1"/>
    <col min="4614" max="4616" width="5.8984375" style="28" bestFit="1" customWidth="1"/>
    <col min="4617" max="4617" width="10.5" style="28" bestFit="1" customWidth="1"/>
    <col min="4618" max="4618" width="9" style="28"/>
    <col min="4619" max="4619" width="20" style="28" customWidth="1"/>
    <col min="4620" max="4864" width="9" style="28"/>
    <col min="4865" max="4865" width="19.09765625" style="28" customWidth="1"/>
    <col min="4866" max="4866" width="5.59765625" style="28" customWidth="1"/>
    <col min="4867" max="4868" width="17.5" style="28" customWidth="1"/>
    <col min="4869" max="4869" width="5.19921875" style="28" bestFit="1" customWidth="1"/>
    <col min="4870" max="4872" width="5.8984375" style="28" bestFit="1" customWidth="1"/>
    <col min="4873" max="4873" width="10.5" style="28" bestFit="1" customWidth="1"/>
    <col min="4874" max="4874" width="9" style="28"/>
    <col min="4875" max="4875" width="20" style="28" customWidth="1"/>
    <col min="4876" max="5120" width="9" style="28"/>
    <col min="5121" max="5121" width="19.09765625" style="28" customWidth="1"/>
    <col min="5122" max="5122" width="5.59765625" style="28" customWidth="1"/>
    <col min="5123" max="5124" width="17.5" style="28" customWidth="1"/>
    <col min="5125" max="5125" width="5.19921875" style="28" bestFit="1" customWidth="1"/>
    <col min="5126" max="5128" width="5.8984375" style="28" bestFit="1" customWidth="1"/>
    <col min="5129" max="5129" width="10.5" style="28" bestFit="1" customWidth="1"/>
    <col min="5130" max="5130" width="9" style="28"/>
    <col min="5131" max="5131" width="20" style="28" customWidth="1"/>
    <col min="5132" max="5376" width="9" style="28"/>
    <col min="5377" max="5377" width="19.09765625" style="28" customWidth="1"/>
    <col min="5378" max="5378" width="5.59765625" style="28" customWidth="1"/>
    <col min="5379" max="5380" width="17.5" style="28" customWidth="1"/>
    <col min="5381" max="5381" width="5.19921875" style="28" bestFit="1" customWidth="1"/>
    <col min="5382" max="5384" width="5.8984375" style="28" bestFit="1" customWidth="1"/>
    <col min="5385" max="5385" width="10.5" style="28" bestFit="1" customWidth="1"/>
    <col min="5386" max="5386" width="9" style="28"/>
    <col min="5387" max="5387" width="20" style="28" customWidth="1"/>
    <col min="5388" max="5632" width="9" style="28"/>
    <col min="5633" max="5633" width="19.09765625" style="28" customWidth="1"/>
    <col min="5634" max="5634" width="5.59765625" style="28" customWidth="1"/>
    <col min="5635" max="5636" width="17.5" style="28" customWidth="1"/>
    <col min="5637" max="5637" width="5.19921875" style="28" bestFit="1" customWidth="1"/>
    <col min="5638" max="5640" width="5.8984375" style="28" bestFit="1" customWidth="1"/>
    <col min="5641" max="5641" width="10.5" style="28" bestFit="1" customWidth="1"/>
    <col min="5642" max="5642" width="9" style="28"/>
    <col min="5643" max="5643" width="20" style="28" customWidth="1"/>
    <col min="5644" max="5888" width="9" style="28"/>
    <col min="5889" max="5889" width="19.09765625" style="28" customWidth="1"/>
    <col min="5890" max="5890" width="5.59765625" style="28" customWidth="1"/>
    <col min="5891" max="5892" width="17.5" style="28" customWidth="1"/>
    <col min="5893" max="5893" width="5.19921875" style="28" bestFit="1" customWidth="1"/>
    <col min="5894" max="5896" width="5.8984375" style="28" bestFit="1" customWidth="1"/>
    <col min="5897" max="5897" width="10.5" style="28" bestFit="1" customWidth="1"/>
    <col min="5898" max="5898" width="9" style="28"/>
    <col min="5899" max="5899" width="20" style="28" customWidth="1"/>
    <col min="5900" max="6144" width="9" style="28"/>
    <col min="6145" max="6145" width="19.09765625" style="28" customWidth="1"/>
    <col min="6146" max="6146" width="5.59765625" style="28" customWidth="1"/>
    <col min="6147" max="6148" width="17.5" style="28" customWidth="1"/>
    <col min="6149" max="6149" width="5.19921875" style="28" bestFit="1" customWidth="1"/>
    <col min="6150" max="6152" width="5.8984375" style="28" bestFit="1" customWidth="1"/>
    <col min="6153" max="6153" width="10.5" style="28" bestFit="1" customWidth="1"/>
    <col min="6154" max="6154" width="9" style="28"/>
    <col min="6155" max="6155" width="20" style="28" customWidth="1"/>
    <col min="6156" max="6400" width="9" style="28"/>
    <col min="6401" max="6401" width="19.09765625" style="28" customWidth="1"/>
    <col min="6402" max="6402" width="5.59765625" style="28" customWidth="1"/>
    <col min="6403" max="6404" width="17.5" style="28" customWidth="1"/>
    <col min="6405" max="6405" width="5.19921875" style="28" bestFit="1" customWidth="1"/>
    <col min="6406" max="6408" width="5.8984375" style="28" bestFit="1" customWidth="1"/>
    <col min="6409" max="6409" width="10.5" style="28" bestFit="1" customWidth="1"/>
    <col min="6410" max="6410" width="9" style="28"/>
    <col min="6411" max="6411" width="20" style="28" customWidth="1"/>
    <col min="6412" max="6656" width="9" style="28"/>
    <col min="6657" max="6657" width="19.09765625" style="28" customWidth="1"/>
    <col min="6658" max="6658" width="5.59765625" style="28" customWidth="1"/>
    <col min="6659" max="6660" width="17.5" style="28" customWidth="1"/>
    <col min="6661" max="6661" width="5.19921875" style="28" bestFit="1" customWidth="1"/>
    <col min="6662" max="6664" width="5.8984375" style="28" bestFit="1" customWidth="1"/>
    <col min="6665" max="6665" width="10.5" style="28" bestFit="1" customWidth="1"/>
    <col min="6666" max="6666" width="9" style="28"/>
    <col min="6667" max="6667" width="20" style="28" customWidth="1"/>
    <col min="6668" max="6912" width="9" style="28"/>
    <col min="6913" max="6913" width="19.09765625" style="28" customWidth="1"/>
    <col min="6914" max="6914" width="5.59765625" style="28" customWidth="1"/>
    <col min="6915" max="6916" width="17.5" style="28" customWidth="1"/>
    <col min="6917" max="6917" width="5.19921875" style="28" bestFit="1" customWidth="1"/>
    <col min="6918" max="6920" width="5.8984375" style="28" bestFit="1" customWidth="1"/>
    <col min="6921" max="6921" width="10.5" style="28" bestFit="1" customWidth="1"/>
    <col min="6922" max="6922" width="9" style="28"/>
    <col min="6923" max="6923" width="20" style="28" customWidth="1"/>
    <col min="6924" max="7168" width="9" style="28"/>
    <col min="7169" max="7169" width="19.09765625" style="28" customWidth="1"/>
    <col min="7170" max="7170" width="5.59765625" style="28" customWidth="1"/>
    <col min="7171" max="7172" width="17.5" style="28" customWidth="1"/>
    <col min="7173" max="7173" width="5.19921875" style="28" bestFit="1" customWidth="1"/>
    <col min="7174" max="7176" width="5.8984375" style="28" bestFit="1" customWidth="1"/>
    <col min="7177" max="7177" width="10.5" style="28" bestFit="1" customWidth="1"/>
    <col min="7178" max="7178" width="9" style="28"/>
    <col min="7179" max="7179" width="20" style="28" customWidth="1"/>
    <col min="7180" max="7424" width="9" style="28"/>
    <col min="7425" max="7425" width="19.09765625" style="28" customWidth="1"/>
    <col min="7426" max="7426" width="5.59765625" style="28" customWidth="1"/>
    <col min="7427" max="7428" width="17.5" style="28" customWidth="1"/>
    <col min="7429" max="7429" width="5.19921875" style="28" bestFit="1" customWidth="1"/>
    <col min="7430" max="7432" width="5.8984375" style="28" bestFit="1" customWidth="1"/>
    <col min="7433" max="7433" width="10.5" style="28" bestFit="1" customWidth="1"/>
    <col min="7434" max="7434" width="9" style="28"/>
    <col min="7435" max="7435" width="20" style="28" customWidth="1"/>
    <col min="7436" max="7680" width="9" style="28"/>
    <col min="7681" max="7681" width="19.09765625" style="28" customWidth="1"/>
    <col min="7682" max="7682" width="5.59765625" style="28" customWidth="1"/>
    <col min="7683" max="7684" width="17.5" style="28" customWidth="1"/>
    <col min="7685" max="7685" width="5.19921875" style="28" bestFit="1" customWidth="1"/>
    <col min="7686" max="7688" width="5.8984375" style="28" bestFit="1" customWidth="1"/>
    <col min="7689" max="7689" width="10.5" style="28" bestFit="1" customWidth="1"/>
    <col min="7690" max="7690" width="9" style="28"/>
    <col min="7691" max="7691" width="20" style="28" customWidth="1"/>
    <col min="7692" max="7936" width="9" style="28"/>
    <col min="7937" max="7937" width="19.09765625" style="28" customWidth="1"/>
    <col min="7938" max="7938" width="5.59765625" style="28" customWidth="1"/>
    <col min="7939" max="7940" width="17.5" style="28" customWidth="1"/>
    <col min="7941" max="7941" width="5.19921875" style="28" bestFit="1" customWidth="1"/>
    <col min="7942" max="7944" width="5.8984375" style="28" bestFit="1" customWidth="1"/>
    <col min="7945" max="7945" width="10.5" style="28" bestFit="1" customWidth="1"/>
    <col min="7946" max="7946" width="9" style="28"/>
    <col min="7947" max="7947" width="20" style="28" customWidth="1"/>
    <col min="7948" max="8192" width="9" style="28"/>
    <col min="8193" max="8193" width="19.09765625" style="28" customWidth="1"/>
    <col min="8194" max="8194" width="5.59765625" style="28" customWidth="1"/>
    <col min="8195" max="8196" width="17.5" style="28" customWidth="1"/>
    <col min="8197" max="8197" width="5.19921875" style="28" bestFit="1" customWidth="1"/>
    <col min="8198" max="8200" width="5.8984375" style="28" bestFit="1" customWidth="1"/>
    <col min="8201" max="8201" width="10.5" style="28" bestFit="1" customWidth="1"/>
    <col min="8202" max="8202" width="9" style="28"/>
    <col min="8203" max="8203" width="20" style="28" customWidth="1"/>
    <col min="8204" max="8448" width="9" style="28"/>
    <col min="8449" max="8449" width="19.09765625" style="28" customWidth="1"/>
    <col min="8450" max="8450" width="5.59765625" style="28" customWidth="1"/>
    <col min="8451" max="8452" width="17.5" style="28" customWidth="1"/>
    <col min="8453" max="8453" width="5.19921875" style="28" bestFit="1" customWidth="1"/>
    <col min="8454" max="8456" width="5.8984375" style="28" bestFit="1" customWidth="1"/>
    <col min="8457" max="8457" width="10.5" style="28" bestFit="1" customWidth="1"/>
    <col min="8458" max="8458" width="9" style="28"/>
    <col min="8459" max="8459" width="20" style="28" customWidth="1"/>
    <col min="8460" max="8704" width="9" style="28"/>
    <col min="8705" max="8705" width="19.09765625" style="28" customWidth="1"/>
    <col min="8706" max="8706" width="5.59765625" style="28" customWidth="1"/>
    <col min="8707" max="8708" width="17.5" style="28" customWidth="1"/>
    <col min="8709" max="8709" width="5.19921875" style="28" bestFit="1" customWidth="1"/>
    <col min="8710" max="8712" width="5.8984375" style="28" bestFit="1" customWidth="1"/>
    <col min="8713" max="8713" width="10.5" style="28" bestFit="1" customWidth="1"/>
    <col min="8714" max="8714" width="9" style="28"/>
    <col min="8715" max="8715" width="20" style="28" customWidth="1"/>
    <col min="8716" max="8960" width="9" style="28"/>
    <col min="8961" max="8961" width="19.09765625" style="28" customWidth="1"/>
    <col min="8962" max="8962" width="5.59765625" style="28" customWidth="1"/>
    <col min="8963" max="8964" width="17.5" style="28" customWidth="1"/>
    <col min="8965" max="8965" width="5.19921875" style="28" bestFit="1" customWidth="1"/>
    <col min="8966" max="8968" width="5.8984375" style="28" bestFit="1" customWidth="1"/>
    <col min="8969" max="8969" width="10.5" style="28" bestFit="1" customWidth="1"/>
    <col min="8970" max="8970" width="9" style="28"/>
    <col min="8971" max="8971" width="20" style="28" customWidth="1"/>
    <col min="8972" max="9216" width="9" style="28"/>
    <col min="9217" max="9217" width="19.09765625" style="28" customWidth="1"/>
    <col min="9218" max="9218" width="5.59765625" style="28" customWidth="1"/>
    <col min="9219" max="9220" width="17.5" style="28" customWidth="1"/>
    <col min="9221" max="9221" width="5.19921875" style="28" bestFit="1" customWidth="1"/>
    <col min="9222" max="9224" width="5.8984375" style="28" bestFit="1" customWidth="1"/>
    <col min="9225" max="9225" width="10.5" style="28" bestFit="1" customWidth="1"/>
    <col min="9226" max="9226" width="9" style="28"/>
    <col min="9227" max="9227" width="20" style="28" customWidth="1"/>
    <col min="9228" max="9472" width="9" style="28"/>
    <col min="9473" max="9473" width="19.09765625" style="28" customWidth="1"/>
    <col min="9474" max="9474" width="5.59765625" style="28" customWidth="1"/>
    <col min="9475" max="9476" width="17.5" style="28" customWidth="1"/>
    <col min="9477" max="9477" width="5.19921875" style="28" bestFit="1" customWidth="1"/>
    <col min="9478" max="9480" width="5.8984375" style="28" bestFit="1" customWidth="1"/>
    <col min="9481" max="9481" width="10.5" style="28" bestFit="1" customWidth="1"/>
    <col min="9482" max="9482" width="9" style="28"/>
    <col min="9483" max="9483" width="20" style="28" customWidth="1"/>
    <col min="9484" max="9728" width="9" style="28"/>
    <col min="9729" max="9729" width="19.09765625" style="28" customWidth="1"/>
    <col min="9730" max="9730" width="5.59765625" style="28" customWidth="1"/>
    <col min="9731" max="9732" width="17.5" style="28" customWidth="1"/>
    <col min="9733" max="9733" width="5.19921875" style="28" bestFit="1" customWidth="1"/>
    <col min="9734" max="9736" width="5.8984375" style="28" bestFit="1" customWidth="1"/>
    <col min="9737" max="9737" width="10.5" style="28" bestFit="1" customWidth="1"/>
    <col min="9738" max="9738" width="9" style="28"/>
    <col min="9739" max="9739" width="20" style="28" customWidth="1"/>
    <col min="9740" max="9984" width="9" style="28"/>
    <col min="9985" max="9985" width="19.09765625" style="28" customWidth="1"/>
    <col min="9986" max="9986" width="5.59765625" style="28" customWidth="1"/>
    <col min="9987" max="9988" width="17.5" style="28" customWidth="1"/>
    <col min="9989" max="9989" width="5.19921875" style="28" bestFit="1" customWidth="1"/>
    <col min="9990" max="9992" width="5.8984375" style="28" bestFit="1" customWidth="1"/>
    <col min="9993" max="9993" width="10.5" style="28" bestFit="1" customWidth="1"/>
    <col min="9994" max="9994" width="9" style="28"/>
    <col min="9995" max="9995" width="20" style="28" customWidth="1"/>
    <col min="9996" max="10240" width="9" style="28"/>
    <col min="10241" max="10241" width="19.09765625" style="28" customWidth="1"/>
    <col min="10242" max="10242" width="5.59765625" style="28" customWidth="1"/>
    <col min="10243" max="10244" width="17.5" style="28" customWidth="1"/>
    <col min="10245" max="10245" width="5.19921875" style="28" bestFit="1" customWidth="1"/>
    <col min="10246" max="10248" width="5.8984375" style="28" bestFit="1" customWidth="1"/>
    <col min="10249" max="10249" width="10.5" style="28" bestFit="1" customWidth="1"/>
    <col min="10250" max="10250" width="9" style="28"/>
    <col min="10251" max="10251" width="20" style="28" customWidth="1"/>
    <col min="10252" max="10496" width="9" style="28"/>
    <col min="10497" max="10497" width="19.09765625" style="28" customWidth="1"/>
    <col min="10498" max="10498" width="5.59765625" style="28" customWidth="1"/>
    <col min="10499" max="10500" width="17.5" style="28" customWidth="1"/>
    <col min="10501" max="10501" width="5.19921875" style="28" bestFit="1" customWidth="1"/>
    <col min="10502" max="10504" width="5.8984375" style="28" bestFit="1" customWidth="1"/>
    <col min="10505" max="10505" width="10.5" style="28" bestFit="1" customWidth="1"/>
    <col min="10506" max="10506" width="9" style="28"/>
    <col min="10507" max="10507" width="20" style="28" customWidth="1"/>
    <col min="10508" max="10752" width="9" style="28"/>
    <col min="10753" max="10753" width="19.09765625" style="28" customWidth="1"/>
    <col min="10754" max="10754" width="5.59765625" style="28" customWidth="1"/>
    <col min="10755" max="10756" width="17.5" style="28" customWidth="1"/>
    <col min="10757" max="10757" width="5.19921875" style="28" bestFit="1" customWidth="1"/>
    <col min="10758" max="10760" width="5.8984375" style="28" bestFit="1" customWidth="1"/>
    <col min="10761" max="10761" width="10.5" style="28" bestFit="1" customWidth="1"/>
    <col min="10762" max="10762" width="9" style="28"/>
    <col min="10763" max="10763" width="20" style="28" customWidth="1"/>
    <col min="10764" max="11008" width="9" style="28"/>
    <col min="11009" max="11009" width="19.09765625" style="28" customWidth="1"/>
    <col min="11010" max="11010" width="5.59765625" style="28" customWidth="1"/>
    <col min="11011" max="11012" width="17.5" style="28" customWidth="1"/>
    <col min="11013" max="11013" width="5.19921875" style="28" bestFit="1" customWidth="1"/>
    <col min="11014" max="11016" width="5.8984375" style="28" bestFit="1" customWidth="1"/>
    <col min="11017" max="11017" width="10.5" style="28" bestFit="1" customWidth="1"/>
    <col min="11018" max="11018" width="9" style="28"/>
    <col min="11019" max="11019" width="20" style="28" customWidth="1"/>
    <col min="11020" max="11264" width="9" style="28"/>
    <col min="11265" max="11265" width="19.09765625" style="28" customWidth="1"/>
    <col min="11266" max="11266" width="5.59765625" style="28" customWidth="1"/>
    <col min="11267" max="11268" width="17.5" style="28" customWidth="1"/>
    <col min="11269" max="11269" width="5.19921875" style="28" bestFit="1" customWidth="1"/>
    <col min="11270" max="11272" width="5.8984375" style="28" bestFit="1" customWidth="1"/>
    <col min="11273" max="11273" width="10.5" style="28" bestFit="1" customWidth="1"/>
    <col min="11274" max="11274" width="9" style="28"/>
    <col min="11275" max="11275" width="20" style="28" customWidth="1"/>
    <col min="11276" max="11520" width="9" style="28"/>
    <col min="11521" max="11521" width="19.09765625" style="28" customWidth="1"/>
    <col min="11522" max="11522" width="5.59765625" style="28" customWidth="1"/>
    <col min="11523" max="11524" width="17.5" style="28" customWidth="1"/>
    <col min="11525" max="11525" width="5.19921875" style="28" bestFit="1" customWidth="1"/>
    <col min="11526" max="11528" width="5.8984375" style="28" bestFit="1" customWidth="1"/>
    <col min="11529" max="11529" width="10.5" style="28" bestFit="1" customWidth="1"/>
    <col min="11530" max="11530" width="9" style="28"/>
    <col min="11531" max="11531" width="20" style="28" customWidth="1"/>
    <col min="11532" max="11776" width="9" style="28"/>
    <col min="11777" max="11777" width="19.09765625" style="28" customWidth="1"/>
    <col min="11778" max="11778" width="5.59765625" style="28" customWidth="1"/>
    <col min="11779" max="11780" width="17.5" style="28" customWidth="1"/>
    <col min="11781" max="11781" width="5.19921875" style="28" bestFit="1" customWidth="1"/>
    <col min="11782" max="11784" width="5.8984375" style="28" bestFit="1" customWidth="1"/>
    <col min="11785" max="11785" width="10.5" style="28" bestFit="1" customWidth="1"/>
    <col min="11786" max="11786" width="9" style="28"/>
    <col min="11787" max="11787" width="20" style="28" customWidth="1"/>
    <col min="11788" max="12032" width="9" style="28"/>
    <col min="12033" max="12033" width="19.09765625" style="28" customWidth="1"/>
    <col min="12034" max="12034" width="5.59765625" style="28" customWidth="1"/>
    <col min="12035" max="12036" width="17.5" style="28" customWidth="1"/>
    <col min="12037" max="12037" width="5.19921875" style="28" bestFit="1" customWidth="1"/>
    <col min="12038" max="12040" width="5.8984375" style="28" bestFit="1" customWidth="1"/>
    <col min="12041" max="12041" width="10.5" style="28" bestFit="1" customWidth="1"/>
    <col min="12042" max="12042" width="9" style="28"/>
    <col min="12043" max="12043" width="20" style="28" customWidth="1"/>
    <col min="12044" max="12288" width="9" style="28"/>
    <col min="12289" max="12289" width="19.09765625" style="28" customWidth="1"/>
    <col min="12290" max="12290" width="5.59765625" style="28" customWidth="1"/>
    <col min="12291" max="12292" width="17.5" style="28" customWidth="1"/>
    <col min="12293" max="12293" width="5.19921875" style="28" bestFit="1" customWidth="1"/>
    <col min="12294" max="12296" width="5.8984375" style="28" bestFit="1" customWidth="1"/>
    <col min="12297" max="12297" width="10.5" style="28" bestFit="1" customWidth="1"/>
    <col min="12298" max="12298" width="9" style="28"/>
    <col min="12299" max="12299" width="20" style="28" customWidth="1"/>
    <col min="12300" max="12544" width="9" style="28"/>
    <col min="12545" max="12545" width="19.09765625" style="28" customWidth="1"/>
    <col min="12546" max="12546" width="5.59765625" style="28" customWidth="1"/>
    <col min="12547" max="12548" width="17.5" style="28" customWidth="1"/>
    <col min="12549" max="12549" width="5.19921875" style="28" bestFit="1" customWidth="1"/>
    <col min="12550" max="12552" width="5.8984375" style="28" bestFit="1" customWidth="1"/>
    <col min="12553" max="12553" width="10.5" style="28" bestFit="1" customWidth="1"/>
    <col min="12554" max="12554" width="9" style="28"/>
    <col min="12555" max="12555" width="20" style="28" customWidth="1"/>
    <col min="12556" max="12800" width="9" style="28"/>
    <col min="12801" max="12801" width="19.09765625" style="28" customWidth="1"/>
    <col min="12802" max="12802" width="5.59765625" style="28" customWidth="1"/>
    <col min="12803" max="12804" width="17.5" style="28" customWidth="1"/>
    <col min="12805" max="12805" width="5.19921875" style="28" bestFit="1" customWidth="1"/>
    <col min="12806" max="12808" width="5.8984375" style="28" bestFit="1" customWidth="1"/>
    <col min="12809" max="12809" width="10.5" style="28" bestFit="1" customWidth="1"/>
    <col min="12810" max="12810" width="9" style="28"/>
    <col min="12811" max="12811" width="20" style="28" customWidth="1"/>
    <col min="12812" max="13056" width="9" style="28"/>
    <col min="13057" max="13057" width="19.09765625" style="28" customWidth="1"/>
    <col min="13058" max="13058" width="5.59765625" style="28" customWidth="1"/>
    <col min="13059" max="13060" width="17.5" style="28" customWidth="1"/>
    <col min="13061" max="13061" width="5.19921875" style="28" bestFit="1" customWidth="1"/>
    <col min="13062" max="13064" width="5.8984375" style="28" bestFit="1" customWidth="1"/>
    <col min="13065" max="13065" width="10.5" style="28" bestFit="1" customWidth="1"/>
    <col min="13066" max="13066" width="9" style="28"/>
    <col min="13067" max="13067" width="20" style="28" customWidth="1"/>
    <col min="13068" max="13312" width="9" style="28"/>
    <col min="13313" max="13313" width="19.09765625" style="28" customWidth="1"/>
    <col min="13314" max="13314" width="5.59765625" style="28" customWidth="1"/>
    <col min="13315" max="13316" width="17.5" style="28" customWidth="1"/>
    <col min="13317" max="13317" width="5.19921875" style="28" bestFit="1" customWidth="1"/>
    <col min="13318" max="13320" width="5.8984375" style="28" bestFit="1" customWidth="1"/>
    <col min="13321" max="13321" width="10.5" style="28" bestFit="1" customWidth="1"/>
    <col min="13322" max="13322" width="9" style="28"/>
    <col min="13323" max="13323" width="20" style="28" customWidth="1"/>
    <col min="13324" max="13568" width="9" style="28"/>
    <col min="13569" max="13569" width="19.09765625" style="28" customWidth="1"/>
    <col min="13570" max="13570" width="5.59765625" style="28" customWidth="1"/>
    <col min="13571" max="13572" width="17.5" style="28" customWidth="1"/>
    <col min="13573" max="13573" width="5.19921875" style="28" bestFit="1" customWidth="1"/>
    <col min="13574" max="13576" width="5.8984375" style="28" bestFit="1" customWidth="1"/>
    <col min="13577" max="13577" width="10.5" style="28" bestFit="1" customWidth="1"/>
    <col min="13578" max="13578" width="9" style="28"/>
    <col min="13579" max="13579" width="20" style="28" customWidth="1"/>
    <col min="13580" max="13824" width="9" style="28"/>
    <col min="13825" max="13825" width="19.09765625" style="28" customWidth="1"/>
    <col min="13826" max="13826" width="5.59765625" style="28" customWidth="1"/>
    <col min="13827" max="13828" width="17.5" style="28" customWidth="1"/>
    <col min="13829" max="13829" width="5.19921875" style="28" bestFit="1" customWidth="1"/>
    <col min="13830" max="13832" width="5.8984375" style="28" bestFit="1" customWidth="1"/>
    <col min="13833" max="13833" width="10.5" style="28" bestFit="1" customWidth="1"/>
    <col min="13834" max="13834" width="9" style="28"/>
    <col min="13835" max="13835" width="20" style="28" customWidth="1"/>
    <col min="13836" max="14080" width="9" style="28"/>
    <col min="14081" max="14081" width="19.09765625" style="28" customWidth="1"/>
    <col min="14082" max="14082" width="5.59765625" style="28" customWidth="1"/>
    <col min="14083" max="14084" width="17.5" style="28" customWidth="1"/>
    <col min="14085" max="14085" width="5.19921875" style="28" bestFit="1" customWidth="1"/>
    <col min="14086" max="14088" width="5.8984375" style="28" bestFit="1" customWidth="1"/>
    <col min="14089" max="14089" width="10.5" style="28" bestFit="1" customWidth="1"/>
    <col min="14090" max="14090" width="9" style="28"/>
    <col min="14091" max="14091" width="20" style="28" customWidth="1"/>
    <col min="14092" max="14336" width="9" style="28"/>
    <col min="14337" max="14337" width="19.09765625" style="28" customWidth="1"/>
    <col min="14338" max="14338" width="5.59765625" style="28" customWidth="1"/>
    <col min="14339" max="14340" width="17.5" style="28" customWidth="1"/>
    <col min="14341" max="14341" width="5.19921875" style="28" bestFit="1" customWidth="1"/>
    <col min="14342" max="14344" width="5.8984375" style="28" bestFit="1" customWidth="1"/>
    <col min="14345" max="14345" width="10.5" style="28" bestFit="1" customWidth="1"/>
    <col min="14346" max="14346" width="9" style="28"/>
    <col min="14347" max="14347" width="20" style="28" customWidth="1"/>
    <col min="14348" max="14592" width="9" style="28"/>
    <col min="14593" max="14593" width="19.09765625" style="28" customWidth="1"/>
    <col min="14594" max="14594" width="5.59765625" style="28" customWidth="1"/>
    <col min="14595" max="14596" width="17.5" style="28" customWidth="1"/>
    <col min="14597" max="14597" width="5.19921875" style="28" bestFit="1" customWidth="1"/>
    <col min="14598" max="14600" width="5.8984375" style="28" bestFit="1" customWidth="1"/>
    <col min="14601" max="14601" width="10.5" style="28" bestFit="1" customWidth="1"/>
    <col min="14602" max="14602" width="9" style="28"/>
    <col min="14603" max="14603" width="20" style="28" customWidth="1"/>
    <col min="14604" max="14848" width="9" style="28"/>
    <col min="14849" max="14849" width="19.09765625" style="28" customWidth="1"/>
    <col min="14850" max="14850" width="5.59765625" style="28" customWidth="1"/>
    <col min="14851" max="14852" width="17.5" style="28" customWidth="1"/>
    <col min="14853" max="14853" width="5.19921875" style="28" bestFit="1" customWidth="1"/>
    <col min="14854" max="14856" width="5.8984375" style="28" bestFit="1" customWidth="1"/>
    <col min="14857" max="14857" width="10.5" style="28" bestFit="1" customWidth="1"/>
    <col min="14858" max="14858" width="9" style="28"/>
    <col min="14859" max="14859" width="20" style="28" customWidth="1"/>
    <col min="14860" max="15104" width="9" style="28"/>
    <col min="15105" max="15105" width="19.09765625" style="28" customWidth="1"/>
    <col min="15106" max="15106" width="5.59765625" style="28" customWidth="1"/>
    <col min="15107" max="15108" width="17.5" style="28" customWidth="1"/>
    <col min="15109" max="15109" width="5.19921875" style="28" bestFit="1" customWidth="1"/>
    <col min="15110" max="15112" width="5.8984375" style="28" bestFit="1" customWidth="1"/>
    <col min="15113" max="15113" width="10.5" style="28" bestFit="1" customWidth="1"/>
    <col min="15114" max="15114" width="9" style="28"/>
    <col min="15115" max="15115" width="20" style="28" customWidth="1"/>
    <col min="15116" max="15360" width="9" style="28"/>
    <col min="15361" max="15361" width="19.09765625" style="28" customWidth="1"/>
    <col min="15362" max="15362" width="5.59765625" style="28" customWidth="1"/>
    <col min="15363" max="15364" width="17.5" style="28" customWidth="1"/>
    <col min="15365" max="15365" width="5.19921875" style="28" bestFit="1" customWidth="1"/>
    <col min="15366" max="15368" width="5.8984375" style="28" bestFit="1" customWidth="1"/>
    <col min="15369" max="15369" width="10.5" style="28" bestFit="1" customWidth="1"/>
    <col min="15370" max="15370" width="9" style="28"/>
    <col min="15371" max="15371" width="20" style="28" customWidth="1"/>
    <col min="15372" max="15616" width="9" style="28"/>
    <col min="15617" max="15617" width="19.09765625" style="28" customWidth="1"/>
    <col min="15618" max="15618" width="5.59765625" style="28" customWidth="1"/>
    <col min="15619" max="15620" width="17.5" style="28" customWidth="1"/>
    <col min="15621" max="15621" width="5.19921875" style="28" bestFit="1" customWidth="1"/>
    <col min="15622" max="15624" width="5.8984375" style="28" bestFit="1" customWidth="1"/>
    <col min="15625" max="15625" width="10.5" style="28" bestFit="1" customWidth="1"/>
    <col min="15626" max="15626" width="9" style="28"/>
    <col min="15627" max="15627" width="20" style="28" customWidth="1"/>
    <col min="15628" max="15872" width="9" style="28"/>
    <col min="15873" max="15873" width="19.09765625" style="28" customWidth="1"/>
    <col min="15874" max="15874" width="5.59765625" style="28" customWidth="1"/>
    <col min="15875" max="15876" width="17.5" style="28" customWidth="1"/>
    <col min="15877" max="15877" width="5.19921875" style="28" bestFit="1" customWidth="1"/>
    <col min="15878" max="15880" width="5.8984375" style="28" bestFit="1" customWidth="1"/>
    <col min="15881" max="15881" width="10.5" style="28" bestFit="1" customWidth="1"/>
    <col min="15882" max="15882" width="9" style="28"/>
    <col min="15883" max="15883" width="20" style="28" customWidth="1"/>
    <col min="15884" max="16128" width="9" style="28"/>
    <col min="16129" max="16129" width="19.09765625" style="28" customWidth="1"/>
    <col min="16130" max="16130" width="5.59765625" style="28" customWidth="1"/>
    <col min="16131" max="16132" width="17.5" style="28" customWidth="1"/>
    <col min="16133" max="16133" width="5.19921875" style="28" bestFit="1" customWidth="1"/>
    <col min="16134" max="16136" width="5.8984375" style="28" bestFit="1" customWidth="1"/>
    <col min="16137" max="16137" width="10.5" style="28" bestFit="1" customWidth="1"/>
    <col min="16138" max="16138" width="9" style="28"/>
    <col min="16139" max="16139" width="20" style="28" customWidth="1"/>
    <col min="16140" max="16384" width="9" style="28"/>
  </cols>
  <sheetData>
    <row r="1" spans="2:11" ht="15" customHeight="1" thickBot="1" x14ac:dyDescent="0.5"/>
    <row r="2" spans="2:11" ht="21.75" customHeight="1" x14ac:dyDescent="0.45">
      <c r="B2" s="691" t="s">
        <v>41</v>
      </c>
      <c r="C2" s="692"/>
      <c r="D2" s="222" t="s">
        <v>42</v>
      </c>
      <c r="E2" s="692" t="s">
        <v>43</v>
      </c>
      <c r="F2" s="692"/>
      <c r="G2" s="692"/>
      <c r="H2" s="692"/>
      <c r="I2" s="33" t="s">
        <v>44</v>
      </c>
    </row>
    <row r="3" spans="2:11" ht="20.25" customHeight="1" x14ac:dyDescent="0.45">
      <c r="B3" s="224" t="s">
        <v>444</v>
      </c>
      <c r="C3" s="83" t="s">
        <v>46</v>
      </c>
      <c r="D3" s="84" t="s">
        <v>445</v>
      </c>
      <c r="E3" s="85" t="s">
        <v>210</v>
      </c>
      <c r="F3" s="86" t="s">
        <v>446</v>
      </c>
      <c r="G3" s="87" t="s">
        <v>173</v>
      </c>
      <c r="H3" s="87" t="s">
        <v>84</v>
      </c>
      <c r="I3" s="88">
        <v>244</v>
      </c>
      <c r="K3" s="39"/>
    </row>
    <row r="4" spans="2:11" ht="20.25" customHeight="1" x14ac:dyDescent="0.45">
      <c r="B4" s="89" t="s">
        <v>447</v>
      </c>
      <c r="C4" s="83" t="s">
        <v>53</v>
      </c>
      <c r="D4" s="90" t="s">
        <v>448</v>
      </c>
      <c r="E4" s="91"/>
      <c r="F4" s="86" t="s">
        <v>446</v>
      </c>
      <c r="G4" s="87" t="s">
        <v>133</v>
      </c>
      <c r="H4" s="87" t="s">
        <v>74</v>
      </c>
      <c r="I4" s="88">
        <v>1100</v>
      </c>
      <c r="K4" s="39"/>
    </row>
    <row r="5" spans="2:11" ht="20.25" customHeight="1" x14ac:dyDescent="0.45">
      <c r="B5" s="89" t="s">
        <v>449</v>
      </c>
      <c r="C5" s="83" t="s">
        <v>53</v>
      </c>
      <c r="D5" s="90" t="s">
        <v>450</v>
      </c>
      <c r="E5" s="40"/>
      <c r="F5" s="42"/>
      <c r="G5" s="43" t="s">
        <v>53</v>
      </c>
      <c r="H5" s="38"/>
      <c r="I5" s="88">
        <v>2501</v>
      </c>
      <c r="K5" s="39"/>
    </row>
    <row r="6" spans="2:11" ht="20.25" customHeight="1" x14ac:dyDescent="0.45">
      <c r="B6" s="224" t="s">
        <v>451</v>
      </c>
      <c r="C6" s="83" t="s">
        <v>53</v>
      </c>
      <c r="D6" s="90" t="s">
        <v>452</v>
      </c>
      <c r="E6" s="91"/>
      <c r="F6" s="86" t="s">
        <v>446</v>
      </c>
      <c r="G6" s="87" t="s">
        <v>138</v>
      </c>
      <c r="H6" s="87" t="s">
        <v>250</v>
      </c>
      <c r="I6" s="88">
        <v>112</v>
      </c>
      <c r="K6" s="39"/>
    </row>
    <row r="7" spans="2:11" ht="20.25" customHeight="1" x14ac:dyDescent="0.45">
      <c r="B7" s="224" t="s">
        <v>453</v>
      </c>
      <c r="C7" s="83" t="s">
        <v>53</v>
      </c>
      <c r="D7" s="90" t="s">
        <v>454</v>
      </c>
      <c r="E7" s="91"/>
      <c r="F7" s="86" t="s">
        <v>446</v>
      </c>
      <c r="G7" s="87" t="s">
        <v>50</v>
      </c>
      <c r="H7" s="87" t="s">
        <v>216</v>
      </c>
      <c r="I7" s="88">
        <v>294</v>
      </c>
      <c r="K7" s="39"/>
    </row>
    <row r="8" spans="2:11" ht="20.25" customHeight="1" x14ac:dyDescent="0.45">
      <c r="B8" s="224" t="s">
        <v>455</v>
      </c>
      <c r="C8" s="83" t="s">
        <v>53</v>
      </c>
      <c r="D8" s="92" t="s">
        <v>456</v>
      </c>
      <c r="E8" s="91"/>
      <c r="F8" s="86" t="s">
        <v>457</v>
      </c>
      <c r="G8" s="93" t="s">
        <v>416</v>
      </c>
      <c r="H8" s="87" t="s">
        <v>222</v>
      </c>
      <c r="I8" s="88">
        <v>223</v>
      </c>
      <c r="K8" s="39"/>
    </row>
    <row r="9" spans="2:11" ht="20.25" customHeight="1" x14ac:dyDescent="0.45">
      <c r="B9" s="224" t="s">
        <v>458</v>
      </c>
      <c r="C9" s="83" t="s">
        <v>53</v>
      </c>
      <c r="D9" s="92" t="s">
        <v>459</v>
      </c>
      <c r="E9" s="91"/>
      <c r="F9" s="86" t="s">
        <v>457</v>
      </c>
      <c r="G9" s="93" t="s">
        <v>460</v>
      </c>
      <c r="H9" s="87" t="s">
        <v>243</v>
      </c>
      <c r="I9" s="88">
        <v>209</v>
      </c>
      <c r="K9" s="39"/>
    </row>
    <row r="10" spans="2:11" ht="20.25" customHeight="1" x14ac:dyDescent="0.45">
      <c r="B10" s="223" t="s">
        <v>461</v>
      </c>
      <c r="C10" s="83" t="s">
        <v>53</v>
      </c>
      <c r="D10" s="92" t="s">
        <v>462</v>
      </c>
      <c r="E10" s="91"/>
      <c r="F10" s="86" t="s">
        <v>463</v>
      </c>
      <c r="G10" s="93" t="s">
        <v>464</v>
      </c>
      <c r="H10" s="87" t="s">
        <v>420</v>
      </c>
      <c r="I10" s="88">
        <v>2848</v>
      </c>
      <c r="K10" s="39"/>
    </row>
    <row r="11" spans="2:11" ht="20.25" customHeight="1" x14ac:dyDescent="0.45">
      <c r="B11" s="223" t="s">
        <v>465</v>
      </c>
      <c r="C11" s="83" t="s">
        <v>53</v>
      </c>
      <c r="D11" s="92" t="s">
        <v>466</v>
      </c>
      <c r="E11" s="91"/>
      <c r="F11" s="86" t="s">
        <v>463</v>
      </c>
      <c r="G11" s="93" t="s">
        <v>432</v>
      </c>
      <c r="H11" s="87" t="s">
        <v>243</v>
      </c>
      <c r="I11" s="88">
        <v>290</v>
      </c>
      <c r="K11" s="39"/>
    </row>
    <row r="12" spans="2:11" ht="28.5" customHeight="1" x14ac:dyDescent="0.45">
      <c r="B12" s="698" t="s">
        <v>467</v>
      </c>
      <c r="C12" s="699"/>
      <c r="D12" s="92" t="s">
        <v>468</v>
      </c>
      <c r="E12" s="91"/>
      <c r="F12" s="86" t="s">
        <v>469</v>
      </c>
      <c r="G12" s="93" t="s">
        <v>470</v>
      </c>
      <c r="H12" s="87" t="s">
        <v>60</v>
      </c>
      <c r="I12" s="88">
        <v>281</v>
      </c>
      <c r="K12" s="39"/>
    </row>
    <row r="13" spans="2:11" ht="20.25" customHeight="1" x14ac:dyDescent="0.45">
      <c r="B13" s="223" t="s">
        <v>471</v>
      </c>
      <c r="C13" s="83" t="s">
        <v>46</v>
      </c>
      <c r="D13" s="92" t="s">
        <v>472</v>
      </c>
      <c r="E13" s="91"/>
      <c r="F13" s="86" t="s">
        <v>469</v>
      </c>
      <c r="G13" s="93" t="s">
        <v>464</v>
      </c>
      <c r="H13" s="87" t="s">
        <v>198</v>
      </c>
      <c r="I13" s="88">
        <v>3336</v>
      </c>
      <c r="K13" s="39"/>
    </row>
    <row r="14" spans="2:11" ht="20.25" customHeight="1" x14ac:dyDescent="0.45">
      <c r="B14" s="223" t="s">
        <v>473</v>
      </c>
      <c r="C14" s="83" t="s">
        <v>53</v>
      </c>
      <c r="D14" s="92" t="s">
        <v>474</v>
      </c>
      <c r="E14" s="91"/>
      <c r="F14" s="86" t="s">
        <v>469</v>
      </c>
      <c r="G14" s="93" t="s">
        <v>464</v>
      </c>
      <c r="H14" s="87" t="s">
        <v>256</v>
      </c>
      <c r="I14" s="88">
        <v>10201</v>
      </c>
      <c r="K14" s="39"/>
    </row>
    <row r="15" spans="2:11" ht="28.5" customHeight="1" x14ac:dyDescent="0.45">
      <c r="B15" s="698" t="s">
        <v>475</v>
      </c>
      <c r="C15" s="699"/>
      <c r="D15" s="92" t="s">
        <v>476</v>
      </c>
      <c r="E15" s="40"/>
      <c r="F15" s="42"/>
      <c r="G15" s="43" t="s">
        <v>53</v>
      </c>
      <c r="H15" s="38"/>
      <c r="I15" s="88">
        <v>148</v>
      </c>
      <c r="K15" s="39"/>
    </row>
    <row r="16" spans="2:11" ht="20.25" customHeight="1" x14ac:dyDescent="0.45">
      <c r="B16" s="223" t="s">
        <v>477</v>
      </c>
      <c r="C16" s="83" t="s">
        <v>46</v>
      </c>
      <c r="D16" s="92" t="s">
        <v>478</v>
      </c>
      <c r="E16" s="91"/>
      <c r="F16" s="86" t="s">
        <v>469</v>
      </c>
      <c r="G16" s="93" t="s">
        <v>432</v>
      </c>
      <c r="H16" s="87" t="s">
        <v>51</v>
      </c>
      <c r="I16" s="88">
        <v>127</v>
      </c>
      <c r="K16" s="39"/>
    </row>
    <row r="17" spans="2:11" ht="20.25" customHeight="1" x14ac:dyDescent="0.45">
      <c r="B17" s="223" t="s">
        <v>479</v>
      </c>
      <c r="C17" s="83" t="s">
        <v>53</v>
      </c>
      <c r="D17" s="92" t="s">
        <v>480</v>
      </c>
      <c r="E17" s="91"/>
      <c r="F17" s="86" t="s">
        <v>469</v>
      </c>
      <c r="G17" s="93" t="s">
        <v>432</v>
      </c>
      <c r="H17" s="87" t="s">
        <v>256</v>
      </c>
      <c r="I17" s="88">
        <v>138</v>
      </c>
      <c r="K17" s="39"/>
    </row>
    <row r="18" spans="2:11" ht="20.25" customHeight="1" x14ac:dyDescent="0.45">
      <c r="B18" s="94" t="s">
        <v>481</v>
      </c>
      <c r="C18" s="95" t="s">
        <v>53</v>
      </c>
      <c r="D18" s="96" t="s">
        <v>1010</v>
      </c>
      <c r="E18" s="40"/>
      <c r="F18" s="42"/>
      <c r="G18" s="43" t="s">
        <v>53</v>
      </c>
      <c r="H18" s="38"/>
      <c r="I18" s="88">
        <v>275</v>
      </c>
      <c r="K18" s="39"/>
    </row>
    <row r="19" spans="2:11" ht="20.25" customHeight="1" x14ac:dyDescent="0.45">
      <c r="B19" s="223" t="s">
        <v>482</v>
      </c>
      <c r="C19" s="83" t="s">
        <v>53</v>
      </c>
      <c r="D19" s="92" t="s">
        <v>483</v>
      </c>
      <c r="E19" s="91"/>
      <c r="F19" s="86" t="s">
        <v>469</v>
      </c>
      <c r="G19" s="93" t="s">
        <v>460</v>
      </c>
      <c r="H19" s="87" t="s">
        <v>66</v>
      </c>
      <c r="I19" s="88">
        <v>116</v>
      </c>
      <c r="K19" s="39"/>
    </row>
    <row r="20" spans="2:11" ht="28.5" customHeight="1" x14ac:dyDescent="0.45">
      <c r="B20" s="223" t="s">
        <v>484</v>
      </c>
      <c r="C20" s="83" t="s">
        <v>53</v>
      </c>
      <c r="D20" s="92" t="s">
        <v>485</v>
      </c>
      <c r="E20" s="91"/>
      <c r="F20" s="86" t="s">
        <v>469</v>
      </c>
      <c r="G20" s="93" t="s">
        <v>50</v>
      </c>
      <c r="H20" s="87" t="s">
        <v>139</v>
      </c>
      <c r="I20" s="88">
        <v>221</v>
      </c>
      <c r="K20" s="39"/>
    </row>
    <row r="21" spans="2:11" ht="20.25" customHeight="1" x14ac:dyDescent="0.45">
      <c r="B21" s="223" t="s">
        <v>486</v>
      </c>
      <c r="C21" s="83" t="s">
        <v>53</v>
      </c>
      <c r="D21" s="92" t="s">
        <v>487</v>
      </c>
      <c r="E21" s="91"/>
      <c r="F21" s="86" t="s">
        <v>469</v>
      </c>
      <c r="G21" s="93" t="s">
        <v>50</v>
      </c>
      <c r="H21" s="87" t="s">
        <v>130</v>
      </c>
      <c r="I21" s="88">
        <v>120</v>
      </c>
      <c r="K21" s="39"/>
    </row>
    <row r="22" spans="2:11" ht="20.25" customHeight="1" x14ac:dyDescent="0.45">
      <c r="B22" s="223" t="s">
        <v>488</v>
      </c>
      <c r="C22" s="83" t="s">
        <v>53</v>
      </c>
      <c r="D22" s="92" t="s">
        <v>489</v>
      </c>
      <c r="E22" s="91"/>
      <c r="F22" s="86" t="s">
        <v>490</v>
      </c>
      <c r="G22" s="93" t="s">
        <v>470</v>
      </c>
      <c r="H22" s="87" t="s">
        <v>259</v>
      </c>
      <c r="I22" s="88">
        <v>137</v>
      </c>
      <c r="K22" s="39"/>
    </row>
    <row r="23" spans="2:11" ht="20.25" customHeight="1" x14ac:dyDescent="0.45">
      <c r="B23" s="223" t="s">
        <v>491</v>
      </c>
      <c r="C23" s="83" t="s">
        <v>53</v>
      </c>
      <c r="D23" s="92" t="s">
        <v>492</v>
      </c>
      <c r="E23" s="91"/>
      <c r="F23" s="86" t="s">
        <v>490</v>
      </c>
      <c r="G23" s="93" t="s">
        <v>470</v>
      </c>
      <c r="H23" s="87" t="s">
        <v>256</v>
      </c>
      <c r="I23" s="88">
        <v>139</v>
      </c>
      <c r="K23" s="39"/>
    </row>
    <row r="24" spans="2:11" ht="20.25" customHeight="1" x14ac:dyDescent="0.45">
      <c r="B24" s="223" t="s">
        <v>493</v>
      </c>
      <c r="C24" s="83" t="s">
        <v>53</v>
      </c>
      <c r="D24" s="92" t="s">
        <v>494</v>
      </c>
      <c r="E24" s="91"/>
      <c r="F24" s="86" t="s">
        <v>490</v>
      </c>
      <c r="G24" s="93" t="s">
        <v>495</v>
      </c>
      <c r="H24" s="87" t="s">
        <v>51</v>
      </c>
      <c r="I24" s="88">
        <v>154</v>
      </c>
      <c r="K24" s="39"/>
    </row>
    <row r="25" spans="2:11" ht="20.25" customHeight="1" x14ac:dyDescent="0.45">
      <c r="B25" s="223" t="s">
        <v>496</v>
      </c>
      <c r="C25" s="83" t="s">
        <v>53</v>
      </c>
      <c r="D25" s="92" t="s">
        <v>497</v>
      </c>
      <c r="E25" s="91"/>
      <c r="F25" s="86" t="s">
        <v>498</v>
      </c>
      <c r="G25" s="93" t="s">
        <v>495</v>
      </c>
      <c r="H25" s="87" t="s">
        <v>216</v>
      </c>
      <c r="I25" s="88">
        <v>120</v>
      </c>
      <c r="K25" s="39"/>
    </row>
    <row r="26" spans="2:11" ht="20.25" customHeight="1" x14ac:dyDescent="0.45">
      <c r="B26" s="223" t="s">
        <v>499</v>
      </c>
      <c r="C26" s="83" t="s">
        <v>53</v>
      </c>
      <c r="D26" s="92" t="s">
        <v>500</v>
      </c>
      <c r="E26" s="91"/>
      <c r="F26" s="86" t="s">
        <v>501</v>
      </c>
      <c r="G26" s="93" t="s">
        <v>502</v>
      </c>
      <c r="H26" s="87" t="s">
        <v>503</v>
      </c>
      <c r="I26" s="88">
        <v>1439</v>
      </c>
      <c r="K26" s="39"/>
    </row>
    <row r="27" spans="2:11" ht="20.25" customHeight="1" x14ac:dyDescent="0.45">
      <c r="B27" s="223" t="s">
        <v>504</v>
      </c>
      <c r="C27" s="83" t="s">
        <v>53</v>
      </c>
      <c r="D27" s="92" t="s">
        <v>505</v>
      </c>
      <c r="E27" s="91"/>
      <c r="F27" s="86" t="s">
        <v>501</v>
      </c>
      <c r="G27" s="93" t="s">
        <v>506</v>
      </c>
      <c r="H27" s="87" t="s">
        <v>507</v>
      </c>
      <c r="I27" s="88">
        <v>141</v>
      </c>
      <c r="K27" s="39"/>
    </row>
    <row r="28" spans="2:11" ht="20.25" customHeight="1" x14ac:dyDescent="0.45">
      <c r="B28" s="223" t="s">
        <v>508</v>
      </c>
      <c r="C28" s="83" t="s">
        <v>53</v>
      </c>
      <c r="D28" s="92" t="s">
        <v>509</v>
      </c>
      <c r="E28" s="91"/>
      <c r="F28" s="86" t="s">
        <v>510</v>
      </c>
      <c r="G28" s="93" t="s">
        <v>511</v>
      </c>
      <c r="H28" s="87" t="s">
        <v>512</v>
      </c>
      <c r="I28" s="88">
        <v>132</v>
      </c>
      <c r="K28" s="39"/>
    </row>
    <row r="29" spans="2:11" ht="20.25" customHeight="1" x14ac:dyDescent="0.45">
      <c r="B29" s="223" t="s">
        <v>513</v>
      </c>
      <c r="C29" s="83" t="s">
        <v>53</v>
      </c>
      <c r="D29" s="92" t="s">
        <v>514</v>
      </c>
      <c r="E29" s="91"/>
      <c r="F29" s="86" t="s">
        <v>510</v>
      </c>
      <c r="G29" s="93" t="s">
        <v>515</v>
      </c>
      <c r="H29" s="87" t="s">
        <v>516</v>
      </c>
      <c r="I29" s="88">
        <v>240</v>
      </c>
      <c r="K29" s="39"/>
    </row>
    <row r="30" spans="2:11" ht="20.25" customHeight="1" x14ac:dyDescent="0.45">
      <c r="B30" s="223" t="s">
        <v>517</v>
      </c>
      <c r="C30" s="83" t="s">
        <v>53</v>
      </c>
      <c r="D30" s="92" t="s">
        <v>518</v>
      </c>
      <c r="E30" s="91"/>
      <c r="F30" s="86" t="s">
        <v>510</v>
      </c>
      <c r="G30" s="93" t="s">
        <v>502</v>
      </c>
      <c r="H30" s="87" t="s">
        <v>519</v>
      </c>
      <c r="I30" s="88">
        <v>169</v>
      </c>
      <c r="K30" s="39"/>
    </row>
    <row r="31" spans="2:11" ht="28.5" customHeight="1" x14ac:dyDescent="0.45">
      <c r="B31" s="698" t="s">
        <v>520</v>
      </c>
      <c r="C31" s="699"/>
      <c r="D31" s="92" t="s">
        <v>521</v>
      </c>
      <c r="E31" s="91"/>
      <c r="F31" s="86" t="s">
        <v>510</v>
      </c>
      <c r="G31" s="93" t="s">
        <v>506</v>
      </c>
      <c r="H31" s="87" t="s">
        <v>522</v>
      </c>
      <c r="I31" s="88">
        <v>1594</v>
      </c>
      <c r="K31" s="39"/>
    </row>
    <row r="32" spans="2:11" ht="20.25" customHeight="1" x14ac:dyDescent="0.45">
      <c r="B32" s="223" t="s">
        <v>523</v>
      </c>
      <c r="C32" s="83" t="s">
        <v>524</v>
      </c>
      <c r="D32" s="92" t="s">
        <v>525</v>
      </c>
      <c r="E32" s="91"/>
      <c r="F32" s="86" t="s">
        <v>510</v>
      </c>
      <c r="G32" s="93" t="s">
        <v>526</v>
      </c>
      <c r="H32" s="87" t="s">
        <v>527</v>
      </c>
      <c r="I32" s="88">
        <v>171</v>
      </c>
      <c r="K32" s="39"/>
    </row>
    <row r="33" spans="2:11" ht="20.25" customHeight="1" x14ac:dyDescent="0.45">
      <c r="B33" s="223" t="s">
        <v>528</v>
      </c>
      <c r="C33" s="83" t="s">
        <v>53</v>
      </c>
      <c r="D33" s="92" t="s">
        <v>529</v>
      </c>
      <c r="E33" s="91"/>
      <c r="F33" s="86" t="s">
        <v>530</v>
      </c>
      <c r="G33" s="93" t="s">
        <v>531</v>
      </c>
      <c r="H33" s="87" t="s">
        <v>512</v>
      </c>
      <c r="I33" s="88">
        <v>56490</v>
      </c>
      <c r="K33" s="39"/>
    </row>
    <row r="34" spans="2:11" ht="20.25" customHeight="1" x14ac:dyDescent="0.45">
      <c r="B34" s="223" t="s">
        <v>532</v>
      </c>
      <c r="C34" s="83" t="s">
        <v>53</v>
      </c>
      <c r="D34" s="92" t="s">
        <v>533</v>
      </c>
      <c r="E34" s="91"/>
      <c r="F34" s="86" t="s">
        <v>530</v>
      </c>
      <c r="G34" s="93" t="s">
        <v>534</v>
      </c>
      <c r="H34" s="87" t="s">
        <v>535</v>
      </c>
      <c r="I34" s="88">
        <v>163</v>
      </c>
      <c r="K34" s="39"/>
    </row>
    <row r="35" spans="2:11" ht="20.25" customHeight="1" x14ac:dyDescent="0.45">
      <c r="B35" s="223" t="s">
        <v>536</v>
      </c>
      <c r="C35" s="83" t="s">
        <v>53</v>
      </c>
      <c r="D35" s="92" t="s">
        <v>537</v>
      </c>
      <c r="E35" s="91"/>
      <c r="F35" s="86" t="s">
        <v>530</v>
      </c>
      <c r="G35" s="93" t="s">
        <v>538</v>
      </c>
      <c r="H35" s="87" t="s">
        <v>539</v>
      </c>
      <c r="I35" s="88">
        <v>172</v>
      </c>
      <c r="K35" s="39"/>
    </row>
    <row r="36" spans="2:11" ht="20.25" customHeight="1" x14ac:dyDescent="0.45">
      <c r="B36" s="223" t="s">
        <v>540</v>
      </c>
      <c r="C36" s="83" t="s">
        <v>53</v>
      </c>
      <c r="D36" s="92" t="s">
        <v>541</v>
      </c>
      <c r="E36" s="91"/>
      <c r="F36" s="86" t="s">
        <v>542</v>
      </c>
      <c r="G36" s="93" t="s">
        <v>543</v>
      </c>
      <c r="H36" s="87" t="s">
        <v>544</v>
      </c>
      <c r="I36" s="88">
        <v>107</v>
      </c>
      <c r="K36" s="39"/>
    </row>
    <row r="37" spans="2:11" ht="20.25" customHeight="1" x14ac:dyDescent="0.45">
      <c r="B37" s="223" t="s">
        <v>545</v>
      </c>
      <c r="C37" s="83" t="s">
        <v>53</v>
      </c>
      <c r="D37" s="92" t="s">
        <v>546</v>
      </c>
      <c r="E37" s="91"/>
      <c r="F37" s="86" t="s">
        <v>547</v>
      </c>
      <c r="G37" s="93" t="s">
        <v>548</v>
      </c>
      <c r="H37" s="87" t="s">
        <v>549</v>
      </c>
      <c r="I37" s="88">
        <v>133</v>
      </c>
      <c r="K37" s="39"/>
    </row>
    <row r="38" spans="2:11" ht="20.25" customHeight="1" x14ac:dyDescent="0.45">
      <c r="B38" s="223" t="s">
        <v>550</v>
      </c>
      <c r="C38" s="83" t="s">
        <v>341</v>
      </c>
      <c r="D38" s="92" t="s">
        <v>551</v>
      </c>
      <c r="E38" s="40"/>
      <c r="F38" s="42"/>
      <c r="G38" s="43" t="s">
        <v>53</v>
      </c>
      <c r="H38" s="97"/>
      <c r="I38" s="88">
        <v>177</v>
      </c>
    </row>
    <row r="39" spans="2:11" ht="20.25" customHeight="1" thickBot="1" x14ac:dyDescent="0.5">
      <c r="B39" s="75" t="s">
        <v>552</v>
      </c>
      <c r="C39" s="98" t="s">
        <v>341</v>
      </c>
      <c r="D39" s="76" t="s">
        <v>553</v>
      </c>
      <c r="E39" s="77"/>
      <c r="F39" s="99" t="s">
        <v>554</v>
      </c>
      <c r="G39" s="100" t="s">
        <v>555</v>
      </c>
      <c r="H39" s="79" t="s">
        <v>556</v>
      </c>
      <c r="I39" s="80">
        <v>202</v>
      </c>
    </row>
    <row r="40" spans="2:11" ht="18.75" customHeight="1" x14ac:dyDescent="0.45">
      <c r="D40" s="101"/>
    </row>
    <row r="41" spans="2:11" ht="18.75" customHeight="1" x14ac:dyDescent="0.45">
      <c r="B41" s="36"/>
      <c r="D41" s="36"/>
      <c r="I41" s="39"/>
    </row>
    <row r="42" spans="2:11" ht="18.75" customHeight="1" x14ac:dyDescent="0.45">
      <c r="I42" s="39"/>
    </row>
  </sheetData>
  <mergeCells count="5">
    <mergeCell ref="B2:C2"/>
    <mergeCell ref="E2:H2"/>
    <mergeCell ref="B12:C12"/>
    <mergeCell ref="B15:C15"/>
    <mergeCell ref="B31:C31"/>
  </mergeCells>
  <phoneticPr fontId="3"/>
  <pageMargins left="0.55000000000000004" right="0.33958333333333335" top="0.63958333333333328" bottom="0.45" header="0.2" footer="0.27986111111111112"/>
  <pageSetup paperSize="9" scale="94" firstPageNumber="4294963191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K31"/>
  <sheetViews>
    <sheetView showGridLines="0" tabSelected="1" workbookViewId="0">
      <selection activeCell="K17" sqref="K17"/>
    </sheetView>
  </sheetViews>
  <sheetFormatPr defaultRowHeight="18.75" customHeight="1" x14ac:dyDescent="0.45"/>
  <cols>
    <col min="1" max="1" width="8.69921875" style="62"/>
    <col min="2" max="2" width="20.09765625" style="62" customWidth="1"/>
    <col min="3" max="3" width="5.59765625" style="63" customWidth="1"/>
    <col min="4" max="4" width="31.8984375" style="62" customWidth="1"/>
    <col min="5" max="5" width="5.19921875" style="62" bestFit="1" customWidth="1"/>
    <col min="6" max="6" width="5.8984375" style="64" bestFit="1" customWidth="1"/>
    <col min="7" max="8" width="5.8984375" style="65" bestFit="1" customWidth="1"/>
    <col min="9" max="9" width="11.59765625" style="62" customWidth="1"/>
    <col min="10" max="10" width="8.69921875" style="62"/>
    <col min="11" max="11" width="20" style="62" customWidth="1"/>
    <col min="12" max="256" width="8.69921875" style="62"/>
    <col min="257" max="257" width="19.09765625" style="62" customWidth="1"/>
    <col min="258" max="258" width="5.59765625" style="62" customWidth="1"/>
    <col min="259" max="260" width="17.5" style="62" customWidth="1"/>
    <col min="261" max="261" width="5.19921875" style="62" bestFit="1" customWidth="1"/>
    <col min="262" max="264" width="5.8984375" style="62" bestFit="1" customWidth="1"/>
    <col min="265" max="265" width="10.5" style="62" bestFit="1" customWidth="1"/>
    <col min="266" max="266" width="8.69921875" style="62"/>
    <col min="267" max="267" width="20" style="62" customWidth="1"/>
    <col min="268" max="512" width="8.69921875" style="62"/>
    <col min="513" max="513" width="19.09765625" style="62" customWidth="1"/>
    <col min="514" max="514" width="5.59765625" style="62" customWidth="1"/>
    <col min="515" max="516" width="17.5" style="62" customWidth="1"/>
    <col min="517" max="517" width="5.19921875" style="62" bestFit="1" customWidth="1"/>
    <col min="518" max="520" width="5.8984375" style="62" bestFit="1" customWidth="1"/>
    <col min="521" max="521" width="10.5" style="62" bestFit="1" customWidth="1"/>
    <col min="522" max="522" width="8.69921875" style="62"/>
    <col min="523" max="523" width="20" style="62" customWidth="1"/>
    <col min="524" max="768" width="8.69921875" style="62"/>
    <col min="769" max="769" width="19.09765625" style="62" customWidth="1"/>
    <col min="770" max="770" width="5.59765625" style="62" customWidth="1"/>
    <col min="771" max="772" width="17.5" style="62" customWidth="1"/>
    <col min="773" max="773" width="5.19921875" style="62" bestFit="1" customWidth="1"/>
    <col min="774" max="776" width="5.8984375" style="62" bestFit="1" customWidth="1"/>
    <col min="777" max="777" width="10.5" style="62" bestFit="1" customWidth="1"/>
    <col min="778" max="778" width="8.69921875" style="62"/>
    <col min="779" max="779" width="20" style="62" customWidth="1"/>
    <col min="780" max="1024" width="8.69921875" style="62"/>
    <col min="1025" max="1025" width="19.09765625" style="62" customWidth="1"/>
    <col min="1026" max="1026" width="5.59765625" style="62" customWidth="1"/>
    <col min="1027" max="1028" width="17.5" style="62" customWidth="1"/>
    <col min="1029" max="1029" width="5.19921875" style="62" bestFit="1" customWidth="1"/>
    <col min="1030" max="1032" width="5.8984375" style="62" bestFit="1" customWidth="1"/>
    <col min="1033" max="1033" width="10.5" style="62" bestFit="1" customWidth="1"/>
    <col min="1034" max="1034" width="8.69921875" style="62"/>
    <col min="1035" max="1035" width="20" style="62" customWidth="1"/>
    <col min="1036" max="1280" width="8.69921875" style="62"/>
    <col min="1281" max="1281" width="19.09765625" style="62" customWidth="1"/>
    <col min="1282" max="1282" width="5.59765625" style="62" customWidth="1"/>
    <col min="1283" max="1284" width="17.5" style="62" customWidth="1"/>
    <col min="1285" max="1285" width="5.19921875" style="62" bestFit="1" customWidth="1"/>
    <col min="1286" max="1288" width="5.8984375" style="62" bestFit="1" customWidth="1"/>
    <col min="1289" max="1289" width="10.5" style="62" bestFit="1" customWidth="1"/>
    <col min="1290" max="1290" width="8.69921875" style="62"/>
    <col min="1291" max="1291" width="20" style="62" customWidth="1"/>
    <col min="1292" max="1536" width="8.69921875" style="62"/>
    <col min="1537" max="1537" width="19.09765625" style="62" customWidth="1"/>
    <col min="1538" max="1538" width="5.59765625" style="62" customWidth="1"/>
    <col min="1539" max="1540" width="17.5" style="62" customWidth="1"/>
    <col min="1541" max="1541" width="5.19921875" style="62" bestFit="1" customWidth="1"/>
    <col min="1542" max="1544" width="5.8984375" style="62" bestFit="1" customWidth="1"/>
    <col min="1545" max="1545" width="10.5" style="62" bestFit="1" customWidth="1"/>
    <col min="1546" max="1546" width="8.69921875" style="62"/>
    <col min="1547" max="1547" width="20" style="62" customWidth="1"/>
    <col min="1548" max="1792" width="8.69921875" style="62"/>
    <col min="1793" max="1793" width="19.09765625" style="62" customWidth="1"/>
    <col min="1794" max="1794" width="5.59765625" style="62" customWidth="1"/>
    <col min="1795" max="1796" width="17.5" style="62" customWidth="1"/>
    <col min="1797" max="1797" width="5.19921875" style="62" bestFit="1" customWidth="1"/>
    <col min="1798" max="1800" width="5.8984375" style="62" bestFit="1" customWidth="1"/>
    <col min="1801" max="1801" width="10.5" style="62" bestFit="1" customWidth="1"/>
    <col min="1802" max="1802" width="8.69921875" style="62"/>
    <col min="1803" max="1803" width="20" style="62" customWidth="1"/>
    <col min="1804" max="2048" width="8.69921875" style="62"/>
    <col min="2049" max="2049" width="19.09765625" style="62" customWidth="1"/>
    <col min="2050" max="2050" width="5.59765625" style="62" customWidth="1"/>
    <col min="2051" max="2052" width="17.5" style="62" customWidth="1"/>
    <col min="2053" max="2053" width="5.19921875" style="62" bestFit="1" customWidth="1"/>
    <col min="2054" max="2056" width="5.8984375" style="62" bestFit="1" customWidth="1"/>
    <col min="2057" max="2057" width="10.5" style="62" bestFit="1" customWidth="1"/>
    <col min="2058" max="2058" width="8.69921875" style="62"/>
    <col min="2059" max="2059" width="20" style="62" customWidth="1"/>
    <col min="2060" max="2304" width="8.69921875" style="62"/>
    <col min="2305" max="2305" width="19.09765625" style="62" customWidth="1"/>
    <col min="2306" max="2306" width="5.59765625" style="62" customWidth="1"/>
    <col min="2307" max="2308" width="17.5" style="62" customWidth="1"/>
    <col min="2309" max="2309" width="5.19921875" style="62" bestFit="1" customWidth="1"/>
    <col min="2310" max="2312" width="5.8984375" style="62" bestFit="1" customWidth="1"/>
    <col min="2313" max="2313" width="10.5" style="62" bestFit="1" customWidth="1"/>
    <col min="2314" max="2314" width="8.69921875" style="62"/>
    <col min="2315" max="2315" width="20" style="62" customWidth="1"/>
    <col min="2316" max="2560" width="8.69921875" style="62"/>
    <col min="2561" max="2561" width="19.09765625" style="62" customWidth="1"/>
    <col min="2562" max="2562" width="5.59765625" style="62" customWidth="1"/>
    <col min="2563" max="2564" width="17.5" style="62" customWidth="1"/>
    <col min="2565" max="2565" width="5.19921875" style="62" bestFit="1" customWidth="1"/>
    <col min="2566" max="2568" width="5.8984375" style="62" bestFit="1" customWidth="1"/>
    <col min="2569" max="2569" width="10.5" style="62" bestFit="1" customWidth="1"/>
    <col min="2570" max="2570" width="8.69921875" style="62"/>
    <col min="2571" max="2571" width="20" style="62" customWidth="1"/>
    <col min="2572" max="2816" width="8.69921875" style="62"/>
    <col min="2817" max="2817" width="19.09765625" style="62" customWidth="1"/>
    <col min="2818" max="2818" width="5.59765625" style="62" customWidth="1"/>
    <col min="2819" max="2820" width="17.5" style="62" customWidth="1"/>
    <col min="2821" max="2821" width="5.19921875" style="62" bestFit="1" customWidth="1"/>
    <col min="2822" max="2824" width="5.8984375" style="62" bestFit="1" customWidth="1"/>
    <col min="2825" max="2825" width="10.5" style="62" bestFit="1" customWidth="1"/>
    <col min="2826" max="2826" width="8.69921875" style="62"/>
    <col min="2827" max="2827" width="20" style="62" customWidth="1"/>
    <col min="2828" max="3072" width="8.69921875" style="62"/>
    <col min="3073" max="3073" width="19.09765625" style="62" customWidth="1"/>
    <col min="3074" max="3074" width="5.59765625" style="62" customWidth="1"/>
    <col min="3075" max="3076" width="17.5" style="62" customWidth="1"/>
    <col min="3077" max="3077" width="5.19921875" style="62" bestFit="1" customWidth="1"/>
    <col min="3078" max="3080" width="5.8984375" style="62" bestFit="1" customWidth="1"/>
    <col min="3081" max="3081" width="10.5" style="62" bestFit="1" customWidth="1"/>
    <col min="3082" max="3082" width="8.69921875" style="62"/>
    <col min="3083" max="3083" width="20" style="62" customWidth="1"/>
    <col min="3084" max="3328" width="8.69921875" style="62"/>
    <col min="3329" max="3329" width="19.09765625" style="62" customWidth="1"/>
    <col min="3330" max="3330" width="5.59765625" style="62" customWidth="1"/>
    <col min="3331" max="3332" width="17.5" style="62" customWidth="1"/>
    <col min="3333" max="3333" width="5.19921875" style="62" bestFit="1" customWidth="1"/>
    <col min="3334" max="3336" width="5.8984375" style="62" bestFit="1" customWidth="1"/>
    <col min="3337" max="3337" width="10.5" style="62" bestFit="1" customWidth="1"/>
    <col min="3338" max="3338" width="8.69921875" style="62"/>
    <col min="3339" max="3339" width="20" style="62" customWidth="1"/>
    <col min="3340" max="3584" width="8.69921875" style="62"/>
    <col min="3585" max="3585" width="19.09765625" style="62" customWidth="1"/>
    <col min="3586" max="3586" width="5.59765625" style="62" customWidth="1"/>
    <col min="3587" max="3588" width="17.5" style="62" customWidth="1"/>
    <col min="3589" max="3589" width="5.19921875" style="62" bestFit="1" customWidth="1"/>
    <col min="3590" max="3592" width="5.8984375" style="62" bestFit="1" customWidth="1"/>
    <col min="3593" max="3593" width="10.5" style="62" bestFit="1" customWidth="1"/>
    <col min="3594" max="3594" width="8.69921875" style="62"/>
    <col min="3595" max="3595" width="20" style="62" customWidth="1"/>
    <col min="3596" max="3840" width="8.69921875" style="62"/>
    <col min="3841" max="3841" width="19.09765625" style="62" customWidth="1"/>
    <col min="3842" max="3842" width="5.59765625" style="62" customWidth="1"/>
    <col min="3843" max="3844" width="17.5" style="62" customWidth="1"/>
    <col min="3845" max="3845" width="5.19921875" style="62" bestFit="1" customWidth="1"/>
    <col min="3846" max="3848" width="5.8984375" style="62" bestFit="1" customWidth="1"/>
    <col min="3849" max="3849" width="10.5" style="62" bestFit="1" customWidth="1"/>
    <col min="3850" max="3850" width="8.69921875" style="62"/>
    <col min="3851" max="3851" width="20" style="62" customWidth="1"/>
    <col min="3852" max="4096" width="8.69921875" style="62"/>
    <col min="4097" max="4097" width="19.09765625" style="62" customWidth="1"/>
    <col min="4098" max="4098" width="5.59765625" style="62" customWidth="1"/>
    <col min="4099" max="4100" width="17.5" style="62" customWidth="1"/>
    <col min="4101" max="4101" width="5.19921875" style="62" bestFit="1" customWidth="1"/>
    <col min="4102" max="4104" width="5.8984375" style="62" bestFit="1" customWidth="1"/>
    <col min="4105" max="4105" width="10.5" style="62" bestFit="1" customWidth="1"/>
    <col min="4106" max="4106" width="8.69921875" style="62"/>
    <col min="4107" max="4107" width="20" style="62" customWidth="1"/>
    <col min="4108" max="4352" width="8.69921875" style="62"/>
    <col min="4353" max="4353" width="19.09765625" style="62" customWidth="1"/>
    <col min="4354" max="4354" width="5.59765625" style="62" customWidth="1"/>
    <col min="4355" max="4356" width="17.5" style="62" customWidth="1"/>
    <col min="4357" max="4357" width="5.19921875" style="62" bestFit="1" customWidth="1"/>
    <col min="4358" max="4360" width="5.8984375" style="62" bestFit="1" customWidth="1"/>
    <col min="4361" max="4361" width="10.5" style="62" bestFit="1" customWidth="1"/>
    <col min="4362" max="4362" width="8.69921875" style="62"/>
    <col min="4363" max="4363" width="20" style="62" customWidth="1"/>
    <col min="4364" max="4608" width="8.69921875" style="62"/>
    <col min="4609" max="4609" width="19.09765625" style="62" customWidth="1"/>
    <col min="4610" max="4610" width="5.59765625" style="62" customWidth="1"/>
    <col min="4611" max="4612" width="17.5" style="62" customWidth="1"/>
    <col min="4613" max="4613" width="5.19921875" style="62" bestFit="1" customWidth="1"/>
    <col min="4614" max="4616" width="5.8984375" style="62" bestFit="1" customWidth="1"/>
    <col min="4617" max="4617" width="10.5" style="62" bestFit="1" customWidth="1"/>
    <col min="4618" max="4618" width="8.69921875" style="62"/>
    <col min="4619" max="4619" width="20" style="62" customWidth="1"/>
    <col min="4620" max="4864" width="8.69921875" style="62"/>
    <col min="4865" max="4865" width="19.09765625" style="62" customWidth="1"/>
    <col min="4866" max="4866" width="5.59765625" style="62" customWidth="1"/>
    <col min="4867" max="4868" width="17.5" style="62" customWidth="1"/>
    <col min="4869" max="4869" width="5.19921875" style="62" bestFit="1" customWidth="1"/>
    <col min="4870" max="4872" width="5.8984375" style="62" bestFit="1" customWidth="1"/>
    <col min="4873" max="4873" width="10.5" style="62" bestFit="1" customWidth="1"/>
    <col min="4874" max="4874" width="8.69921875" style="62"/>
    <col min="4875" max="4875" width="20" style="62" customWidth="1"/>
    <col min="4876" max="5120" width="8.69921875" style="62"/>
    <col min="5121" max="5121" width="19.09765625" style="62" customWidth="1"/>
    <col min="5122" max="5122" width="5.59765625" style="62" customWidth="1"/>
    <col min="5123" max="5124" width="17.5" style="62" customWidth="1"/>
    <col min="5125" max="5125" width="5.19921875" style="62" bestFit="1" customWidth="1"/>
    <col min="5126" max="5128" width="5.8984375" style="62" bestFit="1" customWidth="1"/>
    <col min="5129" max="5129" width="10.5" style="62" bestFit="1" customWidth="1"/>
    <col min="5130" max="5130" width="8.69921875" style="62"/>
    <col min="5131" max="5131" width="20" style="62" customWidth="1"/>
    <col min="5132" max="5376" width="8.69921875" style="62"/>
    <col min="5377" max="5377" width="19.09765625" style="62" customWidth="1"/>
    <col min="5378" max="5378" width="5.59765625" style="62" customWidth="1"/>
    <col min="5379" max="5380" width="17.5" style="62" customWidth="1"/>
    <col min="5381" max="5381" width="5.19921875" style="62" bestFit="1" customWidth="1"/>
    <col min="5382" max="5384" width="5.8984375" style="62" bestFit="1" customWidth="1"/>
    <col min="5385" max="5385" width="10.5" style="62" bestFit="1" customWidth="1"/>
    <col min="5386" max="5386" width="8.69921875" style="62"/>
    <col min="5387" max="5387" width="20" style="62" customWidth="1"/>
    <col min="5388" max="5632" width="8.69921875" style="62"/>
    <col min="5633" max="5633" width="19.09765625" style="62" customWidth="1"/>
    <col min="5634" max="5634" width="5.59765625" style="62" customWidth="1"/>
    <col min="5635" max="5636" width="17.5" style="62" customWidth="1"/>
    <col min="5637" max="5637" width="5.19921875" style="62" bestFit="1" customWidth="1"/>
    <col min="5638" max="5640" width="5.8984375" style="62" bestFit="1" customWidth="1"/>
    <col min="5641" max="5641" width="10.5" style="62" bestFit="1" customWidth="1"/>
    <col min="5642" max="5642" width="8.69921875" style="62"/>
    <col min="5643" max="5643" width="20" style="62" customWidth="1"/>
    <col min="5644" max="5888" width="8.69921875" style="62"/>
    <col min="5889" max="5889" width="19.09765625" style="62" customWidth="1"/>
    <col min="5890" max="5890" width="5.59765625" style="62" customWidth="1"/>
    <col min="5891" max="5892" width="17.5" style="62" customWidth="1"/>
    <col min="5893" max="5893" width="5.19921875" style="62" bestFit="1" customWidth="1"/>
    <col min="5894" max="5896" width="5.8984375" style="62" bestFit="1" customWidth="1"/>
    <col min="5897" max="5897" width="10.5" style="62" bestFit="1" customWidth="1"/>
    <col min="5898" max="5898" width="8.69921875" style="62"/>
    <col min="5899" max="5899" width="20" style="62" customWidth="1"/>
    <col min="5900" max="6144" width="8.69921875" style="62"/>
    <col min="6145" max="6145" width="19.09765625" style="62" customWidth="1"/>
    <col min="6146" max="6146" width="5.59765625" style="62" customWidth="1"/>
    <col min="6147" max="6148" width="17.5" style="62" customWidth="1"/>
    <col min="6149" max="6149" width="5.19921875" style="62" bestFit="1" customWidth="1"/>
    <col min="6150" max="6152" width="5.8984375" style="62" bestFit="1" customWidth="1"/>
    <col min="6153" max="6153" width="10.5" style="62" bestFit="1" customWidth="1"/>
    <col min="6154" max="6154" width="8.69921875" style="62"/>
    <col min="6155" max="6155" width="20" style="62" customWidth="1"/>
    <col min="6156" max="6400" width="8.69921875" style="62"/>
    <col min="6401" max="6401" width="19.09765625" style="62" customWidth="1"/>
    <col min="6402" max="6402" width="5.59765625" style="62" customWidth="1"/>
    <col min="6403" max="6404" width="17.5" style="62" customWidth="1"/>
    <col min="6405" max="6405" width="5.19921875" style="62" bestFit="1" customWidth="1"/>
    <col min="6406" max="6408" width="5.8984375" style="62" bestFit="1" customWidth="1"/>
    <col min="6409" max="6409" width="10.5" style="62" bestFit="1" customWidth="1"/>
    <col min="6410" max="6410" width="8.69921875" style="62"/>
    <col min="6411" max="6411" width="20" style="62" customWidth="1"/>
    <col min="6412" max="6656" width="8.69921875" style="62"/>
    <col min="6657" max="6657" width="19.09765625" style="62" customWidth="1"/>
    <col min="6658" max="6658" width="5.59765625" style="62" customWidth="1"/>
    <col min="6659" max="6660" width="17.5" style="62" customWidth="1"/>
    <col min="6661" max="6661" width="5.19921875" style="62" bestFit="1" customWidth="1"/>
    <col min="6662" max="6664" width="5.8984375" style="62" bestFit="1" customWidth="1"/>
    <col min="6665" max="6665" width="10.5" style="62" bestFit="1" customWidth="1"/>
    <col min="6666" max="6666" width="8.69921875" style="62"/>
    <col min="6667" max="6667" width="20" style="62" customWidth="1"/>
    <col min="6668" max="6912" width="8.69921875" style="62"/>
    <col min="6913" max="6913" width="19.09765625" style="62" customWidth="1"/>
    <col min="6914" max="6914" width="5.59765625" style="62" customWidth="1"/>
    <col min="6915" max="6916" width="17.5" style="62" customWidth="1"/>
    <col min="6917" max="6917" width="5.19921875" style="62" bestFit="1" customWidth="1"/>
    <col min="6918" max="6920" width="5.8984375" style="62" bestFit="1" customWidth="1"/>
    <col min="6921" max="6921" width="10.5" style="62" bestFit="1" customWidth="1"/>
    <col min="6922" max="6922" width="8.69921875" style="62"/>
    <col min="6923" max="6923" width="20" style="62" customWidth="1"/>
    <col min="6924" max="7168" width="8.69921875" style="62"/>
    <col min="7169" max="7169" width="19.09765625" style="62" customWidth="1"/>
    <col min="7170" max="7170" width="5.59765625" style="62" customWidth="1"/>
    <col min="7171" max="7172" width="17.5" style="62" customWidth="1"/>
    <col min="7173" max="7173" width="5.19921875" style="62" bestFit="1" customWidth="1"/>
    <col min="7174" max="7176" width="5.8984375" style="62" bestFit="1" customWidth="1"/>
    <col min="7177" max="7177" width="10.5" style="62" bestFit="1" customWidth="1"/>
    <col min="7178" max="7178" width="8.69921875" style="62"/>
    <col min="7179" max="7179" width="20" style="62" customWidth="1"/>
    <col min="7180" max="7424" width="8.69921875" style="62"/>
    <col min="7425" max="7425" width="19.09765625" style="62" customWidth="1"/>
    <col min="7426" max="7426" width="5.59765625" style="62" customWidth="1"/>
    <col min="7427" max="7428" width="17.5" style="62" customWidth="1"/>
    <col min="7429" max="7429" width="5.19921875" style="62" bestFit="1" customWidth="1"/>
    <col min="7430" max="7432" width="5.8984375" style="62" bestFit="1" customWidth="1"/>
    <col min="7433" max="7433" width="10.5" style="62" bestFit="1" customWidth="1"/>
    <col min="7434" max="7434" width="8.69921875" style="62"/>
    <col min="7435" max="7435" width="20" style="62" customWidth="1"/>
    <col min="7436" max="7680" width="8.69921875" style="62"/>
    <col min="7681" max="7681" width="19.09765625" style="62" customWidth="1"/>
    <col min="7682" max="7682" width="5.59765625" style="62" customWidth="1"/>
    <col min="7683" max="7684" width="17.5" style="62" customWidth="1"/>
    <col min="7685" max="7685" width="5.19921875" style="62" bestFit="1" customWidth="1"/>
    <col min="7686" max="7688" width="5.8984375" style="62" bestFit="1" customWidth="1"/>
    <col min="7689" max="7689" width="10.5" style="62" bestFit="1" customWidth="1"/>
    <col min="7690" max="7690" width="8.69921875" style="62"/>
    <col min="7691" max="7691" width="20" style="62" customWidth="1"/>
    <col min="7692" max="7936" width="8.69921875" style="62"/>
    <col min="7937" max="7937" width="19.09765625" style="62" customWidth="1"/>
    <col min="7938" max="7938" width="5.59765625" style="62" customWidth="1"/>
    <col min="7939" max="7940" width="17.5" style="62" customWidth="1"/>
    <col min="7941" max="7941" width="5.19921875" style="62" bestFit="1" customWidth="1"/>
    <col min="7942" max="7944" width="5.8984375" style="62" bestFit="1" customWidth="1"/>
    <col min="7945" max="7945" width="10.5" style="62" bestFit="1" customWidth="1"/>
    <col min="7946" max="7946" width="8.69921875" style="62"/>
    <col min="7947" max="7947" width="20" style="62" customWidth="1"/>
    <col min="7948" max="8192" width="8.69921875" style="62"/>
    <col min="8193" max="8193" width="19.09765625" style="62" customWidth="1"/>
    <col min="8194" max="8194" width="5.59765625" style="62" customWidth="1"/>
    <col min="8195" max="8196" width="17.5" style="62" customWidth="1"/>
    <col min="8197" max="8197" width="5.19921875" style="62" bestFit="1" customWidth="1"/>
    <col min="8198" max="8200" width="5.8984375" style="62" bestFit="1" customWidth="1"/>
    <col min="8201" max="8201" width="10.5" style="62" bestFit="1" customWidth="1"/>
    <col min="8202" max="8202" width="8.69921875" style="62"/>
    <col min="8203" max="8203" width="20" style="62" customWidth="1"/>
    <col min="8204" max="8448" width="8.69921875" style="62"/>
    <col min="8449" max="8449" width="19.09765625" style="62" customWidth="1"/>
    <col min="8450" max="8450" width="5.59765625" style="62" customWidth="1"/>
    <col min="8451" max="8452" width="17.5" style="62" customWidth="1"/>
    <col min="8453" max="8453" width="5.19921875" style="62" bestFit="1" customWidth="1"/>
    <col min="8454" max="8456" width="5.8984375" style="62" bestFit="1" customWidth="1"/>
    <col min="8457" max="8457" width="10.5" style="62" bestFit="1" customWidth="1"/>
    <col min="8458" max="8458" width="8.69921875" style="62"/>
    <col min="8459" max="8459" width="20" style="62" customWidth="1"/>
    <col min="8460" max="8704" width="8.69921875" style="62"/>
    <col min="8705" max="8705" width="19.09765625" style="62" customWidth="1"/>
    <col min="8706" max="8706" width="5.59765625" style="62" customWidth="1"/>
    <col min="8707" max="8708" width="17.5" style="62" customWidth="1"/>
    <col min="8709" max="8709" width="5.19921875" style="62" bestFit="1" customWidth="1"/>
    <col min="8710" max="8712" width="5.8984375" style="62" bestFit="1" customWidth="1"/>
    <col min="8713" max="8713" width="10.5" style="62" bestFit="1" customWidth="1"/>
    <col min="8714" max="8714" width="8.69921875" style="62"/>
    <col min="8715" max="8715" width="20" style="62" customWidth="1"/>
    <col min="8716" max="8960" width="8.69921875" style="62"/>
    <col min="8961" max="8961" width="19.09765625" style="62" customWidth="1"/>
    <col min="8962" max="8962" width="5.59765625" style="62" customWidth="1"/>
    <col min="8963" max="8964" width="17.5" style="62" customWidth="1"/>
    <col min="8965" max="8965" width="5.19921875" style="62" bestFit="1" customWidth="1"/>
    <col min="8966" max="8968" width="5.8984375" style="62" bestFit="1" customWidth="1"/>
    <col min="8969" max="8969" width="10.5" style="62" bestFit="1" customWidth="1"/>
    <col min="8970" max="8970" width="8.69921875" style="62"/>
    <col min="8971" max="8971" width="20" style="62" customWidth="1"/>
    <col min="8972" max="9216" width="8.69921875" style="62"/>
    <col min="9217" max="9217" width="19.09765625" style="62" customWidth="1"/>
    <col min="9218" max="9218" width="5.59765625" style="62" customWidth="1"/>
    <col min="9219" max="9220" width="17.5" style="62" customWidth="1"/>
    <col min="9221" max="9221" width="5.19921875" style="62" bestFit="1" customWidth="1"/>
    <col min="9222" max="9224" width="5.8984375" style="62" bestFit="1" customWidth="1"/>
    <col min="9225" max="9225" width="10.5" style="62" bestFit="1" customWidth="1"/>
    <col min="9226" max="9226" width="8.69921875" style="62"/>
    <col min="9227" max="9227" width="20" style="62" customWidth="1"/>
    <col min="9228" max="9472" width="8.69921875" style="62"/>
    <col min="9473" max="9473" width="19.09765625" style="62" customWidth="1"/>
    <col min="9474" max="9474" width="5.59765625" style="62" customWidth="1"/>
    <col min="9475" max="9476" width="17.5" style="62" customWidth="1"/>
    <col min="9477" max="9477" width="5.19921875" style="62" bestFit="1" customWidth="1"/>
    <col min="9478" max="9480" width="5.8984375" style="62" bestFit="1" customWidth="1"/>
    <col min="9481" max="9481" width="10.5" style="62" bestFit="1" customWidth="1"/>
    <col min="9482" max="9482" width="8.69921875" style="62"/>
    <col min="9483" max="9483" width="20" style="62" customWidth="1"/>
    <col min="9484" max="9728" width="8.69921875" style="62"/>
    <col min="9729" max="9729" width="19.09765625" style="62" customWidth="1"/>
    <col min="9730" max="9730" width="5.59765625" style="62" customWidth="1"/>
    <col min="9731" max="9732" width="17.5" style="62" customWidth="1"/>
    <col min="9733" max="9733" width="5.19921875" style="62" bestFit="1" customWidth="1"/>
    <col min="9734" max="9736" width="5.8984375" style="62" bestFit="1" customWidth="1"/>
    <col min="9737" max="9737" width="10.5" style="62" bestFit="1" customWidth="1"/>
    <col min="9738" max="9738" width="8.69921875" style="62"/>
    <col min="9739" max="9739" width="20" style="62" customWidth="1"/>
    <col min="9740" max="9984" width="8.69921875" style="62"/>
    <col min="9985" max="9985" width="19.09765625" style="62" customWidth="1"/>
    <col min="9986" max="9986" width="5.59765625" style="62" customWidth="1"/>
    <col min="9987" max="9988" width="17.5" style="62" customWidth="1"/>
    <col min="9989" max="9989" width="5.19921875" style="62" bestFit="1" customWidth="1"/>
    <col min="9990" max="9992" width="5.8984375" style="62" bestFit="1" customWidth="1"/>
    <col min="9993" max="9993" width="10.5" style="62" bestFit="1" customWidth="1"/>
    <col min="9994" max="9994" width="8.69921875" style="62"/>
    <col min="9995" max="9995" width="20" style="62" customWidth="1"/>
    <col min="9996" max="10240" width="8.69921875" style="62"/>
    <col min="10241" max="10241" width="19.09765625" style="62" customWidth="1"/>
    <col min="10242" max="10242" width="5.59765625" style="62" customWidth="1"/>
    <col min="10243" max="10244" width="17.5" style="62" customWidth="1"/>
    <col min="10245" max="10245" width="5.19921875" style="62" bestFit="1" customWidth="1"/>
    <col min="10246" max="10248" width="5.8984375" style="62" bestFit="1" customWidth="1"/>
    <col min="10249" max="10249" width="10.5" style="62" bestFit="1" customWidth="1"/>
    <col min="10250" max="10250" width="8.69921875" style="62"/>
    <col min="10251" max="10251" width="20" style="62" customWidth="1"/>
    <col min="10252" max="10496" width="8.69921875" style="62"/>
    <col min="10497" max="10497" width="19.09765625" style="62" customWidth="1"/>
    <col min="10498" max="10498" width="5.59765625" style="62" customWidth="1"/>
    <col min="10499" max="10500" width="17.5" style="62" customWidth="1"/>
    <col min="10501" max="10501" width="5.19921875" style="62" bestFit="1" customWidth="1"/>
    <col min="10502" max="10504" width="5.8984375" style="62" bestFit="1" customWidth="1"/>
    <col min="10505" max="10505" width="10.5" style="62" bestFit="1" customWidth="1"/>
    <col min="10506" max="10506" width="8.69921875" style="62"/>
    <col min="10507" max="10507" width="20" style="62" customWidth="1"/>
    <col min="10508" max="10752" width="8.69921875" style="62"/>
    <col min="10753" max="10753" width="19.09765625" style="62" customWidth="1"/>
    <col min="10754" max="10754" width="5.59765625" style="62" customWidth="1"/>
    <col min="10755" max="10756" width="17.5" style="62" customWidth="1"/>
    <col min="10757" max="10757" width="5.19921875" style="62" bestFit="1" customWidth="1"/>
    <col min="10758" max="10760" width="5.8984375" style="62" bestFit="1" customWidth="1"/>
    <col min="10761" max="10761" width="10.5" style="62" bestFit="1" customWidth="1"/>
    <col min="10762" max="10762" width="8.69921875" style="62"/>
    <col min="10763" max="10763" width="20" style="62" customWidth="1"/>
    <col min="10764" max="11008" width="8.69921875" style="62"/>
    <col min="11009" max="11009" width="19.09765625" style="62" customWidth="1"/>
    <col min="11010" max="11010" width="5.59765625" style="62" customWidth="1"/>
    <col min="11011" max="11012" width="17.5" style="62" customWidth="1"/>
    <col min="11013" max="11013" width="5.19921875" style="62" bestFit="1" customWidth="1"/>
    <col min="11014" max="11016" width="5.8984375" style="62" bestFit="1" customWidth="1"/>
    <col min="11017" max="11017" width="10.5" style="62" bestFit="1" customWidth="1"/>
    <col min="11018" max="11018" width="8.69921875" style="62"/>
    <col min="11019" max="11019" width="20" style="62" customWidth="1"/>
    <col min="11020" max="11264" width="8.69921875" style="62"/>
    <col min="11265" max="11265" width="19.09765625" style="62" customWidth="1"/>
    <col min="11266" max="11266" width="5.59765625" style="62" customWidth="1"/>
    <col min="11267" max="11268" width="17.5" style="62" customWidth="1"/>
    <col min="11269" max="11269" width="5.19921875" style="62" bestFit="1" customWidth="1"/>
    <col min="11270" max="11272" width="5.8984375" style="62" bestFit="1" customWidth="1"/>
    <col min="11273" max="11273" width="10.5" style="62" bestFit="1" customWidth="1"/>
    <col min="11274" max="11274" width="8.69921875" style="62"/>
    <col min="11275" max="11275" width="20" style="62" customWidth="1"/>
    <col min="11276" max="11520" width="8.69921875" style="62"/>
    <col min="11521" max="11521" width="19.09765625" style="62" customWidth="1"/>
    <col min="11522" max="11522" width="5.59765625" style="62" customWidth="1"/>
    <col min="11523" max="11524" width="17.5" style="62" customWidth="1"/>
    <col min="11525" max="11525" width="5.19921875" style="62" bestFit="1" customWidth="1"/>
    <col min="11526" max="11528" width="5.8984375" style="62" bestFit="1" customWidth="1"/>
    <col min="11529" max="11529" width="10.5" style="62" bestFit="1" customWidth="1"/>
    <col min="11530" max="11530" width="8.69921875" style="62"/>
    <col min="11531" max="11531" width="20" style="62" customWidth="1"/>
    <col min="11532" max="11776" width="8.69921875" style="62"/>
    <col min="11777" max="11777" width="19.09765625" style="62" customWidth="1"/>
    <col min="11778" max="11778" width="5.59765625" style="62" customWidth="1"/>
    <col min="11779" max="11780" width="17.5" style="62" customWidth="1"/>
    <col min="11781" max="11781" width="5.19921875" style="62" bestFit="1" customWidth="1"/>
    <col min="11782" max="11784" width="5.8984375" style="62" bestFit="1" customWidth="1"/>
    <col min="11785" max="11785" width="10.5" style="62" bestFit="1" customWidth="1"/>
    <col min="11786" max="11786" width="8.69921875" style="62"/>
    <col min="11787" max="11787" width="20" style="62" customWidth="1"/>
    <col min="11788" max="12032" width="8.69921875" style="62"/>
    <col min="12033" max="12033" width="19.09765625" style="62" customWidth="1"/>
    <col min="12034" max="12034" width="5.59765625" style="62" customWidth="1"/>
    <col min="12035" max="12036" width="17.5" style="62" customWidth="1"/>
    <col min="12037" max="12037" width="5.19921875" style="62" bestFit="1" customWidth="1"/>
    <col min="12038" max="12040" width="5.8984375" style="62" bestFit="1" customWidth="1"/>
    <col min="12041" max="12041" width="10.5" style="62" bestFit="1" customWidth="1"/>
    <col min="12042" max="12042" width="8.69921875" style="62"/>
    <col min="12043" max="12043" width="20" style="62" customWidth="1"/>
    <col min="12044" max="12288" width="8.69921875" style="62"/>
    <col min="12289" max="12289" width="19.09765625" style="62" customWidth="1"/>
    <col min="12290" max="12290" width="5.59765625" style="62" customWidth="1"/>
    <col min="12291" max="12292" width="17.5" style="62" customWidth="1"/>
    <col min="12293" max="12293" width="5.19921875" style="62" bestFit="1" customWidth="1"/>
    <col min="12294" max="12296" width="5.8984375" style="62" bestFit="1" customWidth="1"/>
    <col min="12297" max="12297" width="10.5" style="62" bestFit="1" customWidth="1"/>
    <col min="12298" max="12298" width="8.69921875" style="62"/>
    <col min="12299" max="12299" width="20" style="62" customWidth="1"/>
    <col min="12300" max="12544" width="8.69921875" style="62"/>
    <col min="12545" max="12545" width="19.09765625" style="62" customWidth="1"/>
    <col min="12546" max="12546" width="5.59765625" style="62" customWidth="1"/>
    <col min="12547" max="12548" width="17.5" style="62" customWidth="1"/>
    <col min="12549" max="12549" width="5.19921875" style="62" bestFit="1" customWidth="1"/>
    <col min="12550" max="12552" width="5.8984375" style="62" bestFit="1" customWidth="1"/>
    <col min="12553" max="12553" width="10.5" style="62" bestFit="1" customWidth="1"/>
    <col min="12554" max="12554" width="8.69921875" style="62"/>
    <col min="12555" max="12555" width="20" style="62" customWidth="1"/>
    <col min="12556" max="12800" width="8.69921875" style="62"/>
    <col min="12801" max="12801" width="19.09765625" style="62" customWidth="1"/>
    <col min="12802" max="12802" width="5.59765625" style="62" customWidth="1"/>
    <col min="12803" max="12804" width="17.5" style="62" customWidth="1"/>
    <col min="12805" max="12805" width="5.19921875" style="62" bestFit="1" customWidth="1"/>
    <col min="12806" max="12808" width="5.8984375" style="62" bestFit="1" customWidth="1"/>
    <col min="12809" max="12809" width="10.5" style="62" bestFit="1" customWidth="1"/>
    <col min="12810" max="12810" width="8.69921875" style="62"/>
    <col min="12811" max="12811" width="20" style="62" customWidth="1"/>
    <col min="12812" max="13056" width="8.69921875" style="62"/>
    <col min="13057" max="13057" width="19.09765625" style="62" customWidth="1"/>
    <col min="13058" max="13058" width="5.59765625" style="62" customWidth="1"/>
    <col min="13059" max="13060" width="17.5" style="62" customWidth="1"/>
    <col min="13061" max="13061" width="5.19921875" style="62" bestFit="1" customWidth="1"/>
    <col min="13062" max="13064" width="5.8984375" style="62" bestFit="1" customWidth="1"/>
    <col min="13065" max="13065" width="10.5" style="62" bestFit="1" customWidth="1"/>
    <col min="13066" max="13066" width="8.69921875" style="62"/>
    <col min="13067" max="13067" width="20" style="62" customWidth="1"/>
    <col min="13068" max="13312" width="8.69921875" style="62"/>
    <col min="13313" max="13313" width="19.09765625" style="62" customWidth="1"/>
    <col min="13314" max="13314" width="5.59765625" style="62" customWidth="1"/>
    <col min="13315" max="13316" width="17.5" style="62" customWidth="1"/>
    <col min="13317" max="13317" width="5.19921875" style="62" bestFit="1" customWidth="1"/>
    <col min="13318" max="13320" width="5.8984375" style="62" bestFit="1" customWidth="1"/>
    <col min="13321" max="13321" width="10.5" style="62" bestFit="1" customWidth="1"/>
    <col min="13322" max="13322" width="8.69921875" style="62"/>
    <col min="13323" max="13323" width="20" style="62" customWidth="1"/>
    <col min="13324" max="13568" width="8.69921875" style="62"/>
    <col min="13569" max="13569" width="19.09765625" style="62" customWidth="1"/>
    <col min="13570" max="13570" width="5.59765625" style="62" customWidth="1"/>
    <col min="13571" max="13572" width="17.5" style="62" customWidth="1"/>
    <col min="13573" max="13573" width="5.19921875" style="62" bestFit="1" customWidth="1"/>
    <col min="13574" max="13576" width="5.8984375" style="62" bestFit="1" customWidth="1"/>
    <col min="13577" max="13577" width="10.5" style="62" bestFit="1" customWidth="1"/>
    <col min="13578" max="13578" width="8.69921875" style="62"/>
    <col min="13579" max="13579" width="20" style="62" customWidth="1"/>
    <col min="13580" max="13824" width="8.69921875" style="62"/>
    <col min="13825" max="13825" width="19.09765625" style="62" customWidth="1"/>
    <col min="13826" max="13826" width="5.59765625" style="62" customWidth="1"/>
    <col min="13827" max="13828" width="17.5" style="62" customWidth="1"/>
    <col min="13829" max="13829" width="5.19921875" style="62" bestFit="1" customWidth="1"/>
    <col min="13830" max="13832" width="5.8984375" style="62" bestFit="1" customWidth="1"/>
    <col min="13833" max="13833" width="10.5" style="62" bestFit="1" customWidth="1"/>
    <col min="13834" max="13834" width="8.69921875" style="62"/>
    <col min="13835" max="13835" width="20" style="62" customWidth="1"/>
    <col min="13836" max="14080" width="8.69921875" style="62"/>
    <col min="14081" max="14081" width="19.09765625" style="62" customWidth="1"/>
    <col min="14082" max="14082" width="5.59765625" style="62" customWidth="1"/>
    <col min="14083" max="14084" width="17.5" style="62" customWidth="1"/>
    <col min="14085" max="14085" width="5.19921875" style="62" bestFit="1" customWidth="1"/>
    <col min="14086" max="14088" width="5.8984375" style="62" bestFit="1" customWidth="1"/>
    <col min="14089" max="14089" width="10.5" style="62" bestFit="1" customWidth="1"/>
    <col min="14090" max="14090" width="8.69921875" style="62"/>
    <col min="14091" max="14091" width="20" style="62" customWidth="1"/>
    <col min="14092" max="14336" width="8.69921875" style="62"/>
    <col min="14337" max="14337" width="19.09765625" style="62" customWidth="1"/>
    <col min="14338" max="14338" width="5.59765625" style="62" customWidth="1"/>
    <col min="14339" max="14340" width="17.5" style="62" customWidth="1"/>
    <col min="14341" max="14341" width="5.19921875" style="62" bestFit="1" customWidth="1"/>
    <col min="14342" max="14344" width="5.8984375" style="62" bestFit="1" customWidth="1"/>
    <col min="14345" max="14345" width="10.5" style="62" bestFit="1" customWidth="1"/>
    <col min="14346" max="14346" width="8.69921875" style="62"/>
    <col min="14347" max="14347" width="20" style="62" customWidth="1"/>
    <col min="14348" max="14592" width="8.69921875" style="62"/>
    <col min="14593" max="14593" width="19.09765625" style="62" customWidth="1"/>
    <col min="14594" max="14594" width="5.59765625" style="62" customWidth="1"/>
    <col min="14595" max="14596" width="17.5" style="62" customWidth="1"/>
    <col min="14597" max="14597" width="5.19921875" style="62" bestFit="1" customWidth="1"/>
    <col min="14598" max="14600" width="5.8984375" style="62" bestFit="1" customWidth="1"/>
    <col min="14601" max="14601" width="10.5" style="62" bestFit="1" customWidth="1"/>
    <col min="14602" max="14602" width="8.69921875" style="62"/>
    <col min="14603" max="14603" width="20" style="62" customWidth="1"/>
    <col min="14604" max="14848" width="8.69921875" style="62"/>
    <col min="14849" max="14849" width="19.09765625" style="62" customWidth="1"/>
    <col min="14850" max="14850" width="5.59765625" style="62" customWidth="1"/>
    <col min="14851" max="14852" width="17.5" style="62" customWidth="1"/>
    <col min="14853" max="14853" width="5.19921875" style="62" bestFit="1" customWidth="1"/>
    <col min="14854" max="14856" width="5.8984375" style="62" bestFit="1" customWidth="1"/>
    <col min="14857" max="14857" width="10.5" style="62" bestFit="1" customWidth="1"/>
    <col min="14858" max="14858" width="8.69921875" style="62"/>
    <col min="14859" max="14859" width="20" style="62" customWidth="1"/>
    <col min="14860" max="15104" width="8.69921875" style="62"/>
    <col min="15105" max="15105" width="19.09765625" style="62" customWidth="1"/>
    <col min="15106" max="15106" width="5.59765625" style="62" customWidth="1"/>
    <col min="15107" max="15108" width="17.5" style="62" customWidth="1"/>
    <col min="15109" max="15109" width="5.19921875" style="62" bestFit="1" customWidth="1"/>
    <col min="15110" max="15112" width="5.8984375" style="62" bestFit="1" customWidth="1"/>
    <col min="15113" max="15113" width="10.5" style="62" bestFit="1" customWidth="1"/>
    <col min="15114" max="15114" width="8.69921875" style="62"/>
    <col min="15115" max="15115" width="20" style="62" customWidth="1"/>
    <col min="15116" max="15360" width="8.69921875" style="62"/>
    <col min="15361" max="15361" width="19.09765625" style="62" customWidth="1"/>
    <col min="15362" max="15362" width="5.59765625" style="62" customWidth="1"/>
    <col min="15363" max="15364" width="17.5" style="62" customWidth="1"/>
    <col min="15365" max="15365" width="5.19921875" style="62" bestFit="1" customWidth="1"/>
    <col min="15366" max="15368" width="5.8984375" style="62" bestFit="1" customWidth="1"/>
    <col min="15369" max="15369" width="10.5" style="62" bestFit="1" customWidth="1"/>
    <col min="15370" max="15370" width="8.69921875" style="62"/>
    <col min="15371" max="15371" width="20" style="62" customWidth="1"/>
    <col min="15372" max="15616" width="8.69921875" style="62"/>
    <col min="15617" max="15617" width="19.09765625" style="62" customWidth="1"/>
    <col min="15618" max="15618" width="5.59765625" style="62" customWidth="1"/>
    <col min="15619" max="15620" width="17.5" style="62" customWidth="1"/>
    <col min="15621" max="15621" width="5.19921875" style="62" bestFit="1" customWidth="1"/>
    <col min="15622" max="15624" width="5.8984375" style="62" bestFit="1" customWidth="1"/>
    <col min="15625" max="15625" width="10.5" style="62" bestFit="1" customWidth="1"/>
    <col min="15626" max="15626" width="8.69921875" style="62"/>
    <col min="15627" max="15627" width="20" style="62" customWidth="1"/>
    <col min="15628" max="15872" width="8.69921875" style="62"/>
    <col min="15873" max="15873" width="19.09765625" style="62" customWidth="1"/>
    <col min="15874" max="15874" width="5.59765625" style="62" customWidth="1"/>
    <col min="15875" max="15876" width="17.5" style="62" customWidth="1"/>
    <col min="15877" max="15877" width="5.19921875" style="62" bestFit="1" customWidth="1"/>
    <col min="15878" max="15880" width="5.8984375" style="62" bestFit="1" customWidth="1"/>
    <col min="15881" max="15881" width="10.5" style="62" bestFit="1" customWidth="1"/>
    <col min="15882" max="15882" width="8.69921875" style="62"/>
    <col min="15883" max="15883" width="20" style="62" customWidth="1"/>
    <col min="15884" max="16128" width="8.69921875" style="62"/>
    <col min="16129" max="16129" width="19.09765625" style="62" customWidth="1"/>
    <col min="16130" max="16130" width="5.59765625" style="62" customWidth="1"/>
    <col min="16131" max="16132" width="17.5" style="62" customWidth="1"/>
    <col min="16133" max="16133" width="5.19921875" style="62" bestFit="1" customWidth="1"/>
    <col min="16134" max="16136" width="5.8984375" style="62" bestFit="1" customWidth="1"/>
    <col min="16137" max="16137" width="10.5" style="62" bestFit="1" customWidth="1"/>
    <col min="16138" max="16138" width="8.69921875" style="62"/>
    <col min="16139" max="16139" width="20" style="62" customWidth="1"/>
    <col min="16140" max="16384" width="8.69921875" style="62"/>
  </cols>
  <sheetData>
    <row r="1" spans="2:11" ht="13.8" thickBot="1" x14ac:dyDescent="0.5"/>
    <row r="2" spans="2:11" ht="13.2" x14ac:dyDescent="0.45">
      <c r="B2" s="702" t="s">
        <v>41</v>
      </c>
      <c r="C2" s="703"/>
      <c r="D2" s="453" t="s">
        <v>42</v>
      </c>
      <c r="E2" s="703" t="s">
        <v>43</v>
      </c>
      <c r="F2" s="703"/>
      <c r="G2" s="703"/>
      <c r="H2" s="703"/>
      <c r="I2" s="454" t="s">
        <v>44</v>
      </c>
    </row>
    <row r="3" spans="2:11" ht="15.6" x14ac:dyDescent="0.45">
      <c r="B3" s="455" t="s">
        <v>557</v>
      </c>
      <c r="C3" s="456" t="s">
        <v>346</v>
      </c>
      <c r="D3" s="457" t="s">
        <v>558</v>
      </c>
      <c r="E3" s="458" t="s">
        <v>210</v>
      </c>
      <c r="F3" s="459" t="s">
        <v>554</v>
      </c>
      <c r="G3" s="460" t="s">
        <v>531</v>
      </c>
      <c r="H3" s="461" t="s">
        <v>559</v>
      </c>
      <c r="I3" s="462">
        <v>107</v>
      </c>
      <c r="K3" s="73"/>
    </row>
    <row r="4" spans="2:11" ht="15.6" x14ac:dyDescent="0.45">
      <c r="B4" s="455" t="s">
        <v>560</v>
      </c>
      <c r="C4" s="456" t="s">
        <v>53</v>
      </c>
      <c r="D4" s="463" t="s">
        <v>561</v>
      </c>
      <c r="E4" s="464"/>
      <c r="F4" s="459" t="s">
        <v>554</v>
      </c>
      <c r="G4" s="723" t="s">
        <v>506</v>
      </c>
      <c r="H4" s="461" t="s">
        <v>562</v>
      </c>
      <c r="I4" s="462">
        <v>200</v>
      </c>
      <c r="K4" s="73"/>
    </row>
    <row r="5" spans="2:11" ht="15.6" x14ac:dyDescent="0.45">
      <c r="B5" s="455" t="s">
        <v>563</v>
      </c>
      <c r="C5" s="456" t="s">
        <v>53</v>
      </c>
      <c r="D5" s="463" t="s">
        <v>564</v>
      </c>
      <c r="E5" s="464"/>
      <c r="F5" s="459" t="s">
        <v>565</v>
      </c>
      <c r="G5" s="460" t="s">
        <v>566</v>
      </c>
      <c r="H5" s="461" t="s">
        <v>567</v>
      </c>
      <c r="I5" s="462">
        <v>137</v>
      </c>
      <c r="K5" s="73"/>
    </row>
    <row r="6" spans="2:11" ht="15.6" x14ac:dyDescent="0.45">
      <c r="B6" s="455" t="s">
        <v>568</v>
      </c>
      <c r="C6" s="456" t="s">
        <v>53</v>
      </c>
      <c r="D6" s="463" t="s">
        <v>569</v>
      </c>
      <c r="E6" s="464"/>
      <c r="F6" s="459" t="s">
        <v>565</v>
      </c>
      <c r="G6" s="460" t="s">
        <v>566</v>
      </c>
      <c r="H6" s="461" t="s">
        <v>570</v>
      </c>
      <c r="I6" s="462">
        <v>135</v>
      </c>
      <c r="K6" s="73"/>
    </row>
    <row r="7" spans="2:11" ht="15.6" x14ac:dyDescent="0.45">
      <c r="B7" s="704" t="s">
        <v>571</v>
      </c>
      <c r="C7" s="705"/>
      <c r="D7" s="463" t="s">
        <v>572</v>
      </c>
      <c r="E7" s="465"/>
      <c r="F7" s="459" t="s">
        <v>565</v>
      </c>
      <c r="G7" s="460" t="s">
        <v>573</v>
      </c>
      <c r="H7" s="461" t="s">
        <v>503</v>
      </c>
      <c r="I7" s="462">
        <v>725</v>
      </c>
      <c r="K7" s="73"/>
    </row>
    <row r="8" spans="2:11" ht="15.6" x14ac:dyDescent="0.45">
      <c r="B8" s="103" t="s">
        <v>574</v>
      </c>
      <c r="C8" s="466" t="s">
        <v>346</v>
      </c>
      <c r="D8" s="104" t="s">
        <v>575</v>
      </c>
      <c r="E8" s="105"/>
      <c r="F8" s="467" t="s">
        <v>576</v>
      </c>
      <c r="G8" s="468" t="s">
        <v>577</v>
      </c>
      <c r="H8" s="469" t="s">
        <v>578</v>
      </c>
      <c r="I8" s="106">
        <v>7460</v>
      </c>
      <c r="K8" s="73"/>
    </row>
    <row r="9" spans="2:11" ht="15.6" x14ac:dyDescent="0.45">
      <c r="B9" s="452" t="s">
        <v>579</v>
      </c>
      <c r="C9" s="466" t="s">
        <v>341</v>
      </c>
      <c r="D9" s="104" t="s">
        <v>580</v>
      </c>
      <c r="E9" s="105" t="s">
        <v>581</v>
      </c>
      <c r="F9" s="467" t="s">
        <v>582</v>
      </c>
      <c r="G9" s="468" t="s">
        <v>573</v>
      </c>
      <c r="H9" s="469" t="s">
        <v>519</v>
      </c>
      <c r="I9" s="106">
        <v>118</v>
      </c>
      <c r="K9" s="73"/>
    </row>
    <row r="10" spans="2:11" ht="15.6" x14ac:dyDescent="0.45">
      <c r="B10" s="706" t="s">
        <v>583</v>
      </c>
      <c r="C10" s="707"/>
      <c r="D10" s="470" t="s">
        <v>584</v>
      </c>
      <c r="E10" s="105"/>
      <c r="F10" s="467" t="s">
        <v>585</v>
      </c>
      <c r="G10" s="468" t="s">
        <v>566</v>
      </c>
      <c r="H10" s="469" t="s">
        <v>586</v>
      </c>
      <c r="I10" s="106">
        <v>4898</v>
      </c>
      <c r="K10" s="73"/>
    </row>
    <row r="11" spans="2:11" ht="20.25" customHeight="1" x14ac:dyDescent="0.45">
      <c r="B11" s="706" t="s">
        <v>709</v>
      </c>
      <c r="C11" s="708"/>
      <c r="D11" s="470" t="s">
        <v>710</v>
      </c>
      <c r="E11" s="105"/>
      <c r="F11" s="467"/>
      <c r="G11" s="468" t="s">
        <v>341</v>
      </c>
      <c r="H11" s="469"/>
      <c r="I11" s="106">
        <v>7897</v>
      </c>
      <c r="K11" s="73"/>
    </row>
    <row r="12" spans="2:11" ht="20.25" customHeight="1" x14ac:dyDescent="0.45">
      <c r="B12" s="706" t="s">
        <v>711</v>
      </c>
      <c r="C12" s="709"/>
      <c r="D12" s="470" t="s">
        <v>1006</v>
      </c>
      <c r="E12" s="105"/>
      <c r="F12" s="467" t="s">
        <v>712</v>
      </c>
      <c r="G12" s="468" t="s">
        <v>713</v>
      </c>
      <c r="H12" s="469" t="s">
        <v>714</v>
      </c>
      <c r="I12" s="106">
        <v>228</v>
      </c>
      <c r="K12" s="73"/>
    </row>
    <row r="13" spans="2:11" ht="20.25" customHeight="1" x14ac:dyDescent="0.45">
      <c r="B13" s="706" t="s">
        <v>715</v>
      </c>
      <c r="C13" s="709"/>
      <c r="D13" s="470" t="s">
        <v>1005</v>
      </c>
      <c r="E13" s="105"/>
      <c r="F13" s="467"/>
      <c r="G13" s="468" t="s">
        <v>341</v>
      </c>
      <c r="H13" s="469"/>
      <c r="I13" s="106">
        <v>245</v>
      </c>
      <c r="K13" s="73"/>
    </row>
    <row r="14" spans="2:11" ht="15.6" x14ac:dyDescent="0.45">
      <c r="B14" s="706" t="s">
        <v>716</v>
      </c>
      <c r="C14" s="707"/>
      <c r="D14" s="470" t="s">
        <v>1004</v>
      </c>
      <c r="E14" s="105"/>
      <c r="F14" s="467" t="s">
        <v>712</v>
      </c>
      <c r="G14" s="471" t="s">
        <v>713</v>
      </c>
      <c r="H14" s="469" t="s">
        <v>717</v>
      </c>
      <c r="I14" s="106">
        <v>150</v>
      </c>
      <c r="K14" s="73"/>
    </row>
    <row r="15" spans="2:11" ht="15.6" x14ac:dyDescent="0.45">
      <c r="B15" s="706" t="s">
        <v>993</v>
      </c>
      <c r="C15" s="707"/>
      <c r="D15" s="470" t="s">
        <v>1003</v>
      </c>
      <c r="E15" s="105"/>
      <c r="F15" s="467" t="s">
        <v>712</v>
      </c>
      <c r="G15" s="471" t="s">
        <v>994</v>
      </c>
      <c r="H15" s="469" t="s">
        <v>995</v>
      </c>
      <c r="I15" s="106">
        <v>284</v>
      </c>
      <c r="K15" s="73"/>
    </row>
    <row r="16" spans="2:11" ht="15.6" x14ac:dyDescent="0.45">
      <c r="B16" s="706" t="s">
        <v>996</v>
      </c>
      <c r="C16" s="707"/>
      <c r="D16" s="470" t="s">
        <v>1002</v>
      </c>
      <c r="E16" s="105"/>
      <c r="F16" s="467" t="s">
        <v>712</v>
      </c>
      <c r="G16" s="724" t="s">
        <v>997</v>
      </c>
      <c r="H16" s="469" t="s">
        <v>998</v>
      </c>
      <c r="I16" s="106">
        <v>300</v>
      </c>
      <c r="K16" s="73"/>
    </row>
    <row r="17" spans="1:11" ht="15.6" x14ac:dyDescent="0.45">
      <c r="B17" s="706" t="s">
        <v>1026</v>
      </c>
      <c r="C17" s="707"/>
      <c r="D17" s="470" t="s">
        <v>1027</v>
      </c>
      <c r="E17" s="105"/>
      <c r="F17" s="467" t="s">
        <v>1028</v>
      </c>
      <c r="G17" s="471" t="s">
        <v>1029</v>
      </c>
      <c r="H17" s="469" t="s">
        <v>1030</v>
      </c>
      <c r="I17" s="106">
        <v>2042</v>
      </c>
      <c r="K17" s="73"/>
    </row>
    <row r="18" spans="1:11" ht="15.6" x14ac:dyDescent="0.45">
      <c r="A18" s="28"/>
      <c r="B18" s="700" t="s">
        <v>1031</v>
      </c>
      <c r="C18" s="701"/>
      <c r="D18" s="28" t="s">
        <v>1032</v>
      </c>
      <c r="E18" s="102"/>
      <c r="F18" s="472" t="s">
        <v>1028</v>
      </c>
      <c r="G18" s="473" t="s">
        <v>1033</v>
      </c>
      <c r="H18" s="474" t="s">
        <v>1034</v>
      </c>
      <c r="I18" s="88">
        <v>232</v>
      </c>
      <c r="J18" s="28"/>
      <c r="K18" s="39"/>
    </row>
    <row r="19" spans="1:11" ht="20.25" customHeight="1" x14ac:dyDescent="0.45">
      <c r="A19" s="28"/>
      <c r="B19" s="713" t="s">
        <v>1060</v>
      </c>
      <c r="C19" s="714"/>
      <c r="D19" s="28" t="s">
        <v>1061</v>
      </c>
      <c r="E19" s="102"/>
      <c r="F19" s="472" t="s">
        <v>1062</v>
      </c>
      <c r="G19" s="725" t="s">
        <v>1063</v>
      </c>
      <c r="H19" s="474" t="s">
        <v>717</v>
      </c>
      <c r="I19" s="88">
        <v>123</v>
      </c>
      <c r="J19" s="28"/>
      <c r="K19" s="39"/>
    </row>
    <row r="20" spans="1:11" ht="20.25" customHeight="1" thickBot="1" x14ac:dyDescent="0.5">
      <c r="A20" s="28"/>
      <c r="B20" s="713" t="s">
        <v>1064</v>
      </c>
      <c r="C20" s="714"/>
      <c r="D20" s="28" t="s">
        <v>1065</v>
      </c>
      <c r="E20" s="102"/>
      <c r="F20" s="472" t="s">
        <v>1062</v>
      </c>
      <c r="G20" s="725" t="s">
        <v>1066</v>
      </c>
      <c r="H20" s="474" t="s">
        <v>998</v>
      </c>
      <c r="I20" s="88">
        <v>172</v>
      </c>
      <c r="J20" s="28"/>
      <c r="K20" s="39"/>
    </row>
    <row r="21" spans="1:11" ht="16.2" thickBot="1" x14ac:dyDescent="0.5">
      <c r="A21" s="28"/>
      <c r="B21" s="710" t="s">
        <v>587</v>
      </c>
      <c r="C21" s="711"/>
      <c r="D21" s="476" t="s">
        <v>1067</v>
      </c>
      <c r="E21" s="477"/>
      <c r="F21" s="478"/>
      <c r="G21" s="479"/>
      <c r="H21" s="479"/>
      <c r="I21" s="480">
        <v>362553</v>
      </c>
      <c r="J21" s="28"/>
      <c r="K21" s="28"/>
    </row>
    <row r="22" spans="1:11" ht="13.2" x14ac:dyDescent="0.45">
      <c r="A22" s="28"/>
      <c r="B22" s="712" t="s">
        <v>1068</v>
      </c>
      <c r="C22" s="712"/>
      <c r="D22" s="712"/>
      <c r="E22" s="712"/>
      <c r="F22" s="712"/>
      <c r="G22" s="712"/>
      <c r="H22" s="712"/>
      <c r="I22" s="712"/>
      <c r="J22" s="28"/>
      <c r="K22" s="28"/>
    </row>
    <row r="23" spans="1:11" ht="13.2" x14ac:dyDescent="0.45">
      <c r="A23" s="28"/>
      <c r="B23" s="28"/>
      <c r="C23" s="29"/>
      <c r="D23" s="28"/>
      <c r="E23" s="28"/>
      <c r="F23" s="56"/>
      <c r="G23" s="30"/>
      <c r="H23" s="30"/>
      <c r="I23" s="39"/>
      <c r="J23" s="28"/>
      <c r="K23" s="28"/>
    </row>
    <row r="24" spans="1:11" ht="18.75" customHeight="1" thickBot="1" x14ac:dyDescent="0.5">
      <c r="A24" s="28"/>
      <c r="B24" s="28"/>
      <c r="C24" s="29"/>
      <c r="D24" s="28"/>
      <c r="E24" s="28"/>
      <c r="F24" s="56"/>
      <c r="G24" s="30"/>
      <c r="H24" s="30"/>
      <c r="I24" s="28"/>
      <c r="J24" s="28"/>
      <c r="K24" s="28"/>
    </row>
    <row r="25" spans="1:11" ht="13.2" x14ac:dyDescent="0.45">
      <c r="A25" s="28"/>
      <c r="B25" s="691" t="s">
        <v>41</v>
      </c>
      <c r="C25" s="692"/>
      <c r="D25" s="451" t="s">
        <v>42</v>
      </c>
      <c r="E25" s="692" t="s">
        <v>43</v>
      </c>
      <c r="F25" s="692"/>
      <c r="G25" s="692"/>
      <c r="H25" s="692"/>
      <c r="I25" s="33" t="s">
        <v>44</v>
      </c>
      <c r="J25" s="28"/>
      <c r="K25" s="28"/>
    </row>
    <row r="26" spans="1:11" ht="18.75" customHeight="1" thickBot="1" x14ac:dyDescent="0.5">
      <c r="A26" s="28"/>
      <c r="B26" s="700" t="s">
        <v>1069</v>
      </c>
      <c r="C26" s="701"/>
      <c r="D26" s="84" t="s">
        <v>1070</v>
      </c>
      <c r="E26" s="85" t="s">
        <v>1071</v>
      </c>
      <c r="F26" s="472" t="s">
        <v>1072</v>
      </c>
      <c r="G26" s="475" t="s">
        <v>534</v>
      </c>
      <c r="H26" s="474" t="s">
        <v>1073</v>
      </c>
      <c r="I26" s="88">
        <v>12869</v>
      </c>
      <c r="J26" s="28"/>
      <c r="K26" s="28"/>
    </row>
    <row r="27" spans="1:11" ht="18.75" customHeight="1" thickBot="1" x14ac:dyDescent="0.5">
      <c r="A27" s="28"/>
      <c r="B27" s="710" t="s">
        <v>587</v>
      </c>
      <c r="C27" s="711"/>
      <c r="D27" s="476" t="s">
        <v>1074</v>
      </c>
      <c r="E27" s="477"/>
      <c r="F27" s="478"/>
      <c r="G27" s="479"/>
      <c r="H27" s="479"/>
      <c r="I27" s="480">
        <f>I26</f>
        <v>12869</v>
      </c>
      <c r="J27" s="28"/>
      <c r="K27" s="28"/>
    </row>
    <row r="28" spans="1:11" ht="18.75" customHeight="1" x14ac:dyDescent="0.45">
      <c r="A28" s="28"/>
      <c r="B28" s="712" t="s">
        <v>1075</v>
      </c>
      <c r="C28" s="712"/>
      <c r="D28" s="712"/>
      <c r="E28" s="712"/>
      <c r="F28" s="712"/>
      <c r="G28" s="712"/>
      <c r="H28" s="712"/>
      <c r="I28" s="712"/>
      <c r="J28" s="28"/>
      <c r="K28" s="28"/>
    </row>
    <row r="29" spans="1:11" ht="18.75" customHeight="1" x14ac:dyDescent="0.45">
      <c r="A29" s="28"/>
      <c r="B29" s="28"/>
      <c r="C29" s="29"/>
      <c r="D29" s="28"/>
      <c r="E29" s="28"/>
      <c r="F29" s="56"/>
      <c r="G29" s="30"/>
      <c r="H29" s="30"/>
      <c r="I29" s="28"/>
      <c r="J29" s="28"/>
      <c r="K29" s="28"/>
    </row>
    <row r="30" spans="1:11" ht="18.75" customHeight="1" x14ac:dyDescent="0.45">
      <c r="A30" s="28"/>
      <c r="B30" s="28"/>
      <c r="C30" s="29"/>
      <c r="D30" s="28"/>
      <c r="E30" s="28"/>
      <c r="F30" s="56"/>
      <c r="G30" s="30"/>
      <c r="H30" s="30"/>
      <c r="I30" s="28"/>
      <c r="J30" s="28"/>
      <c r="K30" s="28"/>
    </row>
    <row r="31" spans="1:11" ht="18.75" customHeight="1" x14ac:dyDescent="0.45">
      <c r="A31" s="28"/>
      <c r="B31" s="28"/>
      <c r="C31" s="29"/>
      <c r="D31" s="28"/>
      <c r="E31" s="28"/>
      <c r="F31" s="56"/>
      <c r="G31" s="30"/>
      <c r="H31" s="30"/>
      <c r="I31" s="28"/>
      <c r="J31" s="28"/>
      <c r="K31" s="28"/>
    </row>
  </sheetData>
  <mergeCells count="21">
    <mergeCell ref="B26:C26"/>
    <mergeCell ref="B27:C27"/>
    <mergeCell ref="B28:I28"/>
    <mergeCell ref="B19:C19"/>
    <mergeCell ref="B20:C20"/>
    <mergeCell ref="B21:C21"/>
    <mergeCell ref="B22:I22"/>
    <mergeCell ref="B25:C25"/>
    <mergeCell ref="E25:H25"/>
    <mergeCell ref="B18:C18"/>
    <mergeCell ref="B2:C2"/>
    <mergeCell ref="E2:H2"/>
    <mergeCell ref="B7:C7"/>
    <mergeCell ref="B10:C10"/>
    <mergeCell ref="B11:C11"/>
    <mergeCell ref="B12:C12"/>
    <mergeCell ref="B13:C13"/>
    <mergeCell ref="B14:C14"/>
    <mergeCell ref="B15:C15"/>
    <mergeCell ref="B16:C16"/>
    <mergeCell ref="B17:C17"/>
  </mergeCells>
  <phoneticPr fontId="3"/>
  <pageMargins left="0.7" right="0.7" top="0.75" bottom="0.75" header="0.3" footer="0.3"/>
  <pageSetup paperSize="9" scale="7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2:G43"/>
  <sheetViews>
    <sheetView showGridLines="0" workbookViewId="0">
      <selection activeCell="H8" sqref="H8"/>
    </sheetView>
  </sheetViews>
  <sheetFormatPr defaultColWidth="9" defaultRowHeight="13.2" x14ac:dyDescent="0.45"/>
  <cols>
    <col min="1" max="1" width="9" style="424"/>
    <col min="2" max="2" width="17.59765625" style="424" customWidth="1"/>
    <col min="3" max="3" width="8.8984375" style="424" customWidth="1"/>
    <col min="4" max="4" width="28.69921875" style="424" customWidth="1"/>
    <col min="5" max="5" width="5.19921875" style="424" customWidth="1"/>
    <col min="6" max="6" width="15.59765625" style="424" customWidth="1"/>
    <col min="7" max="7" width="12.3984375" style="424" customWidth="1"/>
    <col min="8" max="8" width="5.8984375" style="424" customWidth="1"/>
    <col min="9" max="9" width="11.59765625" style="424" customWidth="1"/>
    <col min="10" max="257" width="9" style="424"/>
    <col min="258" max="258" width="17.59765625" style="424" customWidth="1"/>
    <col min="259" max="259" width="8.8984375" style="424" customWidth="1"/>
    <col min="260" max="260" width="28.69921875" style="424" customWidth="1"/>
    <col min="261" max="261" width="5.19921875" style="424" customWidth="1"/>
    <col min="262" max="262" width="15.59765625" style="424" customWidth="1"/>
    <col min="263" max="263" width="12.3984375" style="424" customWidth="1"/>
    <col min="264" max="264" width="5.8984375" style="424" customWidth="1"/>
    <col min="265" max="265" width="11.59765625" style="424" customWidth="1"/>
    <col min="266" max="513" width="9" style="424"/>
    <col min="514" max="514" width="17.59765625" style="424" customWidth="1"/>
    <col min="515" max="515" width="8.8984375" style="424" customWidth="1"/>
    <col min="516" max="516" width="28.69921875" style="424" customWidth="1"/>
    <col min="517" max="517" width="5.19921875" style="424" customWidth="1"/>
    <col min="518" max="518" width="15.59765625" style="424" customWidth="1"/>
    <col min="519" max="519" width="12.3984375" style="424" customWidth="1"/>
    <col min="520" max="520" width="5.8984375" style="424" customWidth="1"/>
    <col min="521" max="521" width="11.59765625" style="424" customWidth="1"/>
    <col min="522" max="769" width="9" style="424"/>
    <col min="770" max="770" width="17.59765625" style="424" customWidth="1"/>
    <col min="771" max="771" width="8.8984375" style="424" customWidth="1"/>
    <col min="772" max="772" width="28.69921875" style="424" customWidth="1"/>
    <col min="773" max="773" width="5.19921875" style="424" customWidth="1"/>
    <col min="774" max="774" width="15.59765625" style="424" customWidth="1"/>
    <col min="775" max="775" width="12.3984375" style="424" customWidth="1"/>
    <col min="776" max="776" width="5.8984375" style="424" customWidth="1"/>
    <col min="777" max="777" width="11.59765625" style="424" customWidth="1"/>
    <col min="778" max="1025" width="9" style="424"/>
    <col min="1026" max="1026" width="17.59765625" style="424" customWidth="1"/>
    <col min="1027" max="1027" width="8.8984375" style="424" customWidth="1"/>
    <col min="1028" max="1028" width="28.69921875" style="424" customWidth="1"/>
    <col min="1029" max="1029" width="5.19921875" style="424" customWidth="1"/>
    <col min="1030" max="1030" width="15.59765625" style="424" customWidth="1"/>
    <col min="1031" max="1031" width="12.3984375" style="424" customWidth="1"/>
    <col min="1032" max="1032" width="5.8984375" style="424" customWidth="1"/>
    <col min="1033" max="1033" width="11.59765625" style="424" customWidth="1"/>
    <col min="1034" max="1281" width="9" style="424"/>
    <col min="1282" max="1282" width="17.59765625" style="424" customWidth="1"/>
    <col min="1283" max="1283" width="8.8984375" style="424" customWidth="1"/>
    <col min="1284" max="1284" width="28.69921875" style="424" customWidth="1"/>
    <col min="1285" max="1285" width="5.19921875" style="424" customWidth="1"/>
    <col min="1286" max="1286" width="15.59765625" style="424" customWidth="1"/>
    <col min="1287" max="1287" width="12.3984375" style="424" customWidth="1"/>
    <col min="1288" max="1288" width="5.8984375" style="424" customWidth="1"/>
    <col min="1289" max="1289" width="11.59765625" style="424" customWidth="1"/>
    <col min="1290" max="1537" width="9" style="424"/>
    <col min="1538" max="1538" width="17.59765625" style="424" customWidth="1"/>
    <col min="1539" max="1539" width="8.8984375" style="424" customWidth="1"/>
    <col min="1540" max="1540" width="28.69921875" style="424" customWidth="1"/>
    <col min="1541" max="1541" width="5.19921875" style="424" customWidth="1"/>
    <col min="1542" max="1542" width="15.59765625" style="424" customWidth="1"/>
    <col min="1543" max="1543" width="12.3984375" style="424" customWidth="1"/>
    <col min="1544" max="1544" width="5.8984375" style="424" customWidth="1"/>
    <col min="1545" max="1545" width="11.59765625" style="424" customWidth="1"/>
    <col min="1546" max="1793" width="9" style="424"/>
    <col min="1794" max="1794" width="17.59765625" style="424" customWidth="1"/>
    <col min="1795" max="1795" width="8.8984375" style="424" customWidth="1"/>
    <col min="1796" max="1796" width="28.69921875" style="424" customWidth="1"/>
    <col min="1797" max="1797" width="5.19921875" style="424" customWidth="1"/>
    <col min="1798" max="1798" width="15.59765625" style="424" customWidth="1"/>
    <col min="1799" max="1799" width="12.3984375" style="424" customWidth="1"/>
    <col min="1800" max="1800" width="5.8984375" style="424" customWidth="1"/>
    <col min="1801" max="1801" width="11.59765625" style="424" customWidth="1"/>
    <col min="1802" max="2049" width="9" style="424"/>
    <col min="2050" max="2050" width="17.59765625" style="424" customWidth="1"/>
    <col min="2051" max="2051" width="8.8984375" style="424" customWidth="1"/>
    <col min="2052" max="2052" width="28.69921875" style="424" customWidth="1"/>
    <col min="2053" max="2053" width="5.19921875" style="424" customWidth="1"/>
    <col min="2054" max="2054" width="15.59765625" style="424" customWidth="1"/>
    <col min="2055" max="2055" width="12.3984375" style="424" customWidth="1"/>
    <col min="2056" max="2056" width="5.8984375" style="424" customWidth="1"/>
    <col min="2057" max="2057" width="11.59765625" style="424" customWidth="1"/>
    <col min="2058" max="2305" width="9" style="424"/>
    <col min="2306" max="2306" width="17.59765625" style="424" customWidth="1"/>
    <col min="2307" max="2307" width="8.8984375" style="424" customWidth="1"/>
    <col min="2308" max="2308" width="28.69921875" style="424" customWidth="1"/>
    <col min="2309" max="2309" width="5.19921875" style="424" customWidth="1"/>
    <col min="2310" max="2310" width="15.59765625" style="424" customWidth="1"/>
    <col min="2311" max="2311" width="12.3984375" style="424" customWidth="1"/>
    <col min="2312" max="2312" width="5.8984375" style="424" customWidth="1"/>
    <col min="2313" max="2313" width="11.59765625" style="424" customWidth="1"/>
    <col min="2314" max="2561" width="9" style="424"/>
    <col min="2562" max="2562" width="17.59765625" style="424" customWidth="1"/>
    <col min="2563" max="2563" width="8.8984375" style="424" customWidth="1"/>
    <col min="2564" max="2564" width="28.69921875" style="424" customWidth="1"/>
    <col min="2565" max="2565" width="5.19921875" style="424" customWidth="1"/>
    <col min="2566" max="2566" width="15.59765625" style="424" customWidth="1"/>
    <col min="2567" max="2567" width="12.3984375" style="424" customWidth="1"/>
    <col min="2568" max="2568" width="5.8984375" style="424" customWidth="1"/>
    <col min="2569" max="2569" width="11.59765625" style="424" customWidth="1"/>
    <col min="2570" max="2817" width="9" style="424"/>
    <col min="2818" max="2818" width="17.59765625" style="424" customWidth="1"/>
    <col min="2819" max="2819" width="8.8984375" style="424" customWidth="1"/>
    <col min="2820" max="2820" width="28.69921875" style="424" customWidth="1"/>
    <col min="2821" max="2821" width="5.19921875" style="424" customWidth="1"/>
    <col min="2822" max="2822" width="15.59765625" style="424" customWidth="1"/>
    <col min="2823" max="2823" width="12.3984375" style="424" customWidth="1"/>
    <col min="2824" max="2824" width="5.8984375" style="424" customWidth="1"/>
    <col min="2825" max="2825" width="11.59765625" style="424" customWidth="1"/>
    <col min="2826" max="3073" width="9" style="424"/>
    <col min="3074" max="3074" width="17.59765625" style="424" customWidth="1"/>
    <col min="3075" max="3075" width="8.8984375" style="424" customWidth="1"/>
    <col min="3076" max="3076" width="28.69921875" style="424" customWidth="1"/>
    <col min="3077" max="3077" width="5.19921875" style="424" customWidth="1"/>
    <col min="3078" max="3078" width="15.59765625" style="424" customWidth="1"/>
    <col min="3079" max="3079" width="12.3984375" style="424" customWidth="1"/>
    <col min="3080" max="3080" width="5.8984375" style="424" customWidth="1"/>
    <col min="3081" max="3081" width="11.59765625" style="424" customWidth="1"/>
    <col min="3082" max="3329" width="9" style="424"/>
    <col min="3330" max="3330" width="17.59765625" style="424" customWidth="1"/>
    <col min="3331" max="3331" width="8.8984375" style="424" customWidth="1"/>
    <col min="3332" max="3332" width="28.69921875" style="424" customWidth="1"/>
    <col min="3333" max="3333" width="5.19921875" style="424" customWidth="1"/>
    <col min="3334" max="3334" width="15.59765625" style="424" customWidth="1"/>
    <col min="3335" max="3335" width="12.3984375" style="424" customWidth="1"/>
    <col min="3336" max="3336" width="5.8984375" style="424" customWidth="1"/>
    <col min="3337" max="3337" width="11.59765625" style="424" customWidth="1"/>
    <col min="3338" max="3585" width="9" style="424"/>
    <col min="3586" max="3586" width="17.59765625" style="424" customWidth="1"/>
    <col min="3587" max="3587" width="8.8984375" style="424" customWidth="1"/>
    <col min="3588" max="3588" width="28.69921875" style="424" customWidth="1"/>
    <col min="3589" max="3589" width="5.19921875" style="424" customWidth="1"/>
    <col min="3590" max="3590" width="15.59765625" style="424" customWidth="1"/>
    <col min="3591" max="3591" width="12.3984375" style="424" customWidth="1"/>
    <col min="3592" max="3592" width="5.8984375" style="424" customWidth="1"/>
    <col min="3593" max="3593" width="11.59765625" style="424" customWidth="1"/>
    <col min="3594" max="3841" width="9" style="424"/>
    <col min="3842" max="3842" width="17.59765625" style="424" customWidth="1"/>
    <col min="3843" max="3843" width="8.8984375" style="424" customWidth="1"/>
    <col min="3844" max="3844" width="28.69921875" style="424" customWidth="1"/>
    <col min="3845" max="3845" width="5.19921875" style="424" customWidth="1"/>
    <col min="3846" max="3846" width="15.59765625" style="424" customWidth="1"/>
    <col min="3847" max="3847" width="12.3984375" style="424" customWidth="1"/>
    <col min="3848" max="3848" width="5.8984375" style="424" customWidth="1"/>
    <col min="3849" max="3849" width="11.59765625" style="424" customWidth="1"/>
    <col min="3850" max="4097" width="9" style="424"/>
    <col min="4098" max="4098" width="17.59765625" style="424" customWidth="1"/>
    <col min="4099" max="4099" width="8.8984375" style="424" customWidth="1"/>
    <col min="4100" max="4100" width="28.69921875" style="424" customWidth="1"/>
    <col min="4101" max="4101" width="5.19921875" style="424" customWidth="1"/>
    <col min="4102" max="4102" width="15.59765625" style="424" customWidth="1"/>
    <col min="4103" max="4103" width="12.3984375" style="424" customWidth="1"/>
    <col min="4104" max="4104" width="5.8984375" style="424" customWidth="1"/>
    <col min="4105" max="4105" width="11.59765625" style="424" customWidth="1"/>
    <col min="4106" max="4353" width="9" style="424"/>
    <col min="4354" max="4354" width="17.59765625" style="424" customWidth="1"/>
    <col min="4355" max="4355" width="8.8984375" style="424" customWidth="1"/>
    <col min="4356" max="4356" width="28.69921875" style="424" customWidth="1"/>
    <col min="4357" max="4357" width="5.19921875" style="424" customWidth="1"/>
    <col min="4358" max="4358" width="15.59765625" style="424" customWidth="1"/>
    <col min="4359" max="4359" width="12.3984375" style="424" customWidth="1"/>
    <col min="4360" max="4360" width="5.8984375" style="424" customWidth="1"/>
    <col min="4361" max="4361" width="11.59765625" style="424" customWidth="1"/>
    <col min="4362" max="4609" width="9" style="424"/>
    <col min="4610" max="4610" width="17.59765625" style="424" customWidth="1"/>
    <col min="4611" max="4611" width="8.8984375" style="424" customWidth="1"/>
    <col min="4612" max="4612" width="28.69921875" style="424" customWidth="1"/>
    <col min="4613" max="4613" width="5.19921875" style="424" customWidth="1"/>
    <col min="4614" max="4614" width="15.59765625" style="424" customWidth="1"/>
    <col min="4615" max="4615" width="12.3984375" style="424" customWidth="1"/>
    <col min="4616" max="4616" width="5.8984375" style="424" customWidth="1"/>
    <col min="4617" max="4617" width="11.59765625" style="424" customWidth="1"/>
    <col min="4618" max="4865" width="9" style="424"/>
    <col min="4866" max="4866" width="17.59765625" style="424" customWidth="1"/>
    <col min="4867" max="4867" width="8.8984375" style="424" customWidth="1"/>
    <col min="4868" max="4868" width="28.69921875" style="424" customWidth="1"/>
    <col min="4869" max="4869" width="5.19921875" style="424" customWidth="1"/>
    <col min="4870" max="4870" width="15.59765625" style="424" customWidth="1"/>
    <col min="4871" max="4871" width="12.3984375" style="424" customWidth="1"/>
    <col min="4872" max="4872" width="5.8984375" style="424" customWidth="1"/>
    <col min="4873" max="4873" width="11.59765625" style="424" customWidth="1"/>
    <col min="4874" max="5121" width="9" style="424"/>
    <col min="5122" max="5122" width="17.59765625" style="424" customWidth="1"/>
    <col min="5123" max="5123" width="8.8984375" style="424" customWidth="1"/>
    <col min="5124" max="5124" width="28.69921875" style="424" customWidth="1"/>
    <col min="5125" max="5125" width="5.19921875" style="424" customWidth="1"/>
    <col min="5126" max="5126" width="15.59765625" style="424" customWidth="1"/>
    <col min="5127" max="5127" width="12.3984375" style="424" customWidth="1"/>
    <col min="5128" max="5128" width="5.8984375" style="424" customWidth="1"/>
    <col min="5129" max="5129" width="11.59765625" style="424" customWidth="1"/>
    <col min="5130" max="5377" width="9" style="424"/>
    <col min="5378" max="5378" width="17.59765625" style="424" customWidth="1"/>
    <col min="5379" max="5379" width="8.8984375" style="424" customWidth="1"/>
    <col min="5380" max="5380" width="28.69921875" style="424" customWidth="1"/>
    <col min="5381" max="5381" width="5.19921875" style="424" customWidth="1"/>
    <col min="5382" max="5382" width="15.59765625" style="424" customWidth="1"/>
    <col min="5383" max="5383" width="12.3984375" style="424" customWidth="1"/>
    <col min="5384" max="5384" width="5.8984375" style="424" customWidth="1"/>
    <col min="5385" max="5385" width="11.59765625" style="424" customWidth="1"/>
    <col min="5386" max="5633" width="9" style="424"/>
    <col min="5634" max="5634" width="17.59765625" style="424" customWidth="1"/>
    <col min="5635" max="5635" width="8.8984375" style="424" customWidth="1"/>
    <col min="5636" max="5636" width="28.69921875" style="424" customWidth="1"/>
    <col min="5637" max="5637" width="5.19921875" style="424" customWidth="1"/>
    <col min="5638" max="5638" width="15.59765625" style="424" customWidth="1"/>
    <col min="5639" max="5639" width="12.3984375" style="424" customWidth="1"/>
    <col min="5640" max="5640" width="5.8984375" style="424" customWidth="1"/>
    <col min="5641" max="5641" width="11.59765625" style="424" customWidth="1"/>
    <col min="5642" max="5889" width="9" style="424"/>
    <col min="5890" max="5890" width="17.59765625" style="424" customWidth="1"/>
    <col min="5891" max="5891" width="8.8984375" style="424" customWidth="1"/>
    <col min="5892" max="5892" width="28.69921875" style="424" customWidth="1"/>
    <col min="5893" max="5893" width="5.19921875" style="424" customWidth="1"/>
    <col min="5894" max="5894" width="15.59765625" style="424" customWidth="1"/>
    <col min="5895" max="5895" width="12.3984375" style="424" customWidth="1"/>
    <col min="5896" max="5896" width="5.8984375" style="424" customWidth="1"/>
    <col min="5897" max="5897" width="11.59765625" style="424" customWidth="1"/>
    <col min="5898" max="6145" width="9" style="424"/>
    <col min="6146" max="6146" width="17.59765625" style="424" customWidth="1"/>
    <col min="6147" max="6147" width="8.8984375" style="424" customWidth="1"/>
    <col min="6148" max="6148" width="28.69921875" style="424" customWidth="1"/>
    <col min="6149" max="6149" width="5.19921875" style="424" customWidth="1"/>
    <col min="6150" max="6150" width="15.59765625" style="424" customWidth="1"/>
    <col min="6151" max="6151" width="12.3984375" style="424" customWidth="1"/>
    <col min="6152" max="6152" width="5.8984375" style="424" customWidth="1"/>
    <col min="6153" max="6153" width="11.59765625" style="424" customWidth="1"/>
    <col min="6154" max="6401" width="9" style="424"/>
    <col min="6402" max="6402" width="17.59765625" style="424" customWidth="1"/>
    <col min="6403" max="6403" width="8.8984375" style="424" customWidth="1"/>
    <col min="6404" max="6404" width="28.69921875" style="424" customWidth="1"/>
    <col min="6405" max="6405" width="5.19921875" style="424" customWidth="1"/>
    <col min="6406" max="6406" width="15.59765625" style="424" customWidth="1"/>
    <col min="6407" max="6407" width="12.3984375" style="424" customWidth="1"/>
    <col min="6408" max="6408" width="5.8984375" style="424" customWidth="1"/>
    <col min="6409" max="6409" width="11.59765625" style="424" customWidth="1"/>
    <col min="6410" max="6657" width="9" style="424"/>
    <col min="6658" max="6658" width="17.59765625" style="424" customWidth="1"/>
    <col min="6659" max="6659" width="8.8984375" style="424" customWidth="1"/>
    <col min="6660" max="6660" width="28.69921875" style="424" customWidth="1"/>
    <col min="6661" max="6661" width="5.19921875" style="424" customWidth="1"/>
    <col min="6662" max="6662" width="15.59765625" style="424" customWidth="1"/>
    <col min="6663" max="6663" width="12.3984375" style="424" customWidth="1"/>
    <col min="6664" max="6664" width="5.8984375" style="424" customWidth="1"/>
    <col min="6665" max="6665" width="11.59765625" style="424" customWidth="1"/>
    <col min="6666" max="6913" width="9" style="424"/>
    <col min="6914" max="6914" width="17.59765625" style="424" customWidth="1"/>
    <col min="6915" max="6915" width="8.8984375" style="424" customWidth="1"/>
    <col min="6916" max="6916" width="28.69921875" style="424" customWidth="1"/>
    <col min="6917" max="6917" width="5.19921875" style="424" customWidth="1"/>
    <col min="6918" max="6918" width="15.59765625" style="424" customWidth="1"/>
    <col min="6919" max="6919" width="12.3984375" style="424" customWidth="1"/>
    <col min="6920" max="6920" width="5.8984375" style="424" customWidth="1"/>
    <col min="6921" max="6921" width="11.59765625" style="424" customWidth="1"/>
    <col min="6922" max="7169" width="9" style="424"/>
    <col min="7170" max="7170" width="17.59765625" style="424" customWidth="1"/>
    <col min="7171" max="7171" width="8.8984375" style="424" customWidth="1"/>
    <col min="7172" max="7172" width="28.69921875" style="424" customWidth="1"/>
    <col min="7173" max="7173" width="5.19921875" style="424" customWidth="1"/>
    <col min="7174" max="7174" width="15.59765625" style="424" customWidth="1"/>
    <col min="7175" max="7175" width="12.3984375" style="424" customWidth="1"/>
    <col min="7176" max="7176" width="5.8984375" style="424" customWidth="1"/>
    <col min="7177" max="7177" width="11.59765625" style="424" customWidth="1"/>
    <col min="7178" max="7425" width="9" style="424"/>
    <col min="7426" max="7426" width="17.59765625" style="424" customWidth="1"/>
    <col min="7427" max="7427" width="8.8984375" style="424" customWidth="1"/>
    <col min="7428" max="7428" width="28.69921875" style="424" customWidth="1"/>
    <col min="7429" max="7429" width="5.19921875" style="424" customWidth="1"/>
    <col min="7430" max="7430" width="15.59765625" style="424" customWidth="1"/>
    <col min="7431" max="7431" width="12.3984375" style="424" customWidth="1"/>
    <col min="7432" max="7432" width="5.8984375" style="424" customWidth="1"/>
    <col min="7433" max="7433" width="11.59765625" style="424" customWidth="1"/>
    <col min="7434" max="7681" width="9" style="424"/>
    <col min="7682" max="7682" width="17.59765625" style="424" customWidth="1"/>
    <col min="7683" max="7683" width="8.8984375" style="424" customWidth="1"/>
    <col min="7684" max="7684" width="28.69921875" style="424" customWidth="1"/>
    <col min="7685" max="7685" width="5.19921875" style="424" customWidth="1"/>
    <col min="7686" max="7686" width="15.59765625" style="424" customWidth="1"/>
    <col min="7687" max="7687" width="12.3984375" style="424" customWidth="1"/>
    <col min="7688" max="7688" width="5.8984375" style="424" customWidth="1"/>
    <col min="7689" max="7689" width="11.59765625" style="424" customWidth="1"/>
    <col min="7690" max="7937" width="9" style="424"/>
    <col min="7938" max="7938" width="17.59765625" style="424" customWidth="1"/>
    <col min="7939" max="7939" width="8.8984375" style="424" customWidth="1"/>
    <col min="7940" max="7940" width="28.69921875" style="424" customWidth="1"/>
    <col min="7941" max="7941" width="5.19921875" style="424" customWidth="1"/>
    <col min="7942" max="7942" width="15.59765625" style="424" customWidth="1"/>
    <col min="7943" max="7943" width="12.3984375" style="424" customWidth="1"/>
    <col min="7944" max="7944" width="5.8984375" style="424" customWidth="1"/>
    <col min="7945" max="7945" width="11.59765625" style="424" customWidth="1"/>
    <col min="7946" max="8193" width="9" style="424"/>
    <col min="8194" max="8194" width="17.59765625" style="424" customWidth="1"/>
    <col min="8195" max="8195" width="8.8984375" style="424" customWidth="1"/>
    <col min="8196" max="8196" width="28.69921875" style="424" customWidth="1"/>
    <col min="8197" max="8197" width="5.19921875" style="424" customWidth="1"/>
    <col min="8198" max="8198" width="15.59765625" style="424" customWidth="1"/>
    <col min="8199" max="8199" width="12.3984375" style="424" customWidth="1"/>
    <col min="8200" max="8200" width="5.8984375" style="424" customWidth="1"/>
    <col min="8201" max="8201" width="11.59765625" style="424" customWidth="1"/>
    <col min="8202" max="8449" width="9" style="424"/>
    <col min="8450" max="8450" width="17.59765625" style="424" customWidth="1"/>
    <col min="8451" max="8451" width="8.8984375" style="424" customWidth="1"/>
    <col min="8452" max="8452" width="28.69921875" style="424" customWidth="1"/>
    <col min="8453" max="8453" width="5.19921875" style="424" customWidth="1"/>
    <col min="8454" max="8454" width="15.59765625" style="424" customWidth="1"/>
    <col min="8455" max="8455" width="12.3984375" style="424" customWidth="1"/>
    <col min="8456" max="8456" width="5.8984375" style="424" customWidth="1"/>
    <col min="8457" max="8457" width="11.59765625" style="424" customWidth="1"/>
    <col min="8458" max="8705" width="9" style="424"/>
    <col min="8706" max="8706" width="17.59765625" style="424" customWidth="1"/>
    <col min="8707" max="8707" width="8.8984375" style="424" customWidth="1"/>
    <col min="8708" max="8708" width="28.69921875" style="424" customWidth="1"/>
    <col min="8709" max="8709" width="5.19921875" style="424" customWidth="1"/>
    <col min="8710" max="8710" width="15.59765625" style="424" customWidth="1"/>
    <col min="8711" max="8711" width="12.3984375" style="424" customWidth="1"/>
    <col min="8712" max="8712" width="5.8984375" style="424" customWidth="1"/>
    <col min="8713" max="8713" width="11.59765625" style="424" customWidth="1"/>
    <col min="8714" max="8961" width="9" style="424"/>
    <col min="8962" max="8962" width="17.59765625" style="424" customWidth="1"/>
    <col min="8963" max="8963" width="8.8984375" style="424" customWidth="1"/>
    <col min="8964" max="8964" width="28.69921875" style="424" customWidth="1"/>
    <col min="8965" max="8965" width="5.19921875" style="424" customWidth="1"/>
    <col min="8966" max="8966" width="15.59765625" style="424" customWidth="1"/>
    <col min="8967" max="8967" width="12.3984375" style="424" customWidth="1"/>
    <col min="8968" max="8968" width="5.8984375" style="424" customWidth="1"/>
    <col min="8969" max="8969" width="11.59765625" style="424" customWidth="1"/>
    <col min="8970" max="9217" width="9" style="424"/>
    <col min="9218" max="9218" width="17.59765625" style="424" customWidth="1"/>
    <col min="9219" max="9219" width="8.8984375" style="424" customWidth="1"/>
    <col min="9220" max="9220" width="28.69921875" style="424" customWidth="1"/>
    <col min="9221" max="9221" width="5.19921875" style="424" customWidth="1"/>
    <col min="9222" max="9222" width="15.59765625" style="424" customWidth="1"/>
    <col min="9223" max="9223" width="12.3984375" style="424" customWidth="1"/>
    <col min="9224" max="9224" width="5.8984375" style="424" customWidth="1"/>
    <col min="9225" max="9225" width="11.59765625" style="424" customWidth="1"/>
    <col min="9226" max="9473" width="9" style="424"/>
    <col min="9474" max="9474" width="17.59765625" style="424" customWidth="1"/>
    <col min="9475" max="9475" width="8.8984375" style="424" customWidth="1"/>
    <col min="9476" max="9476" width="28.69921875" style="424" customWidth="1"/>
    <col min="9477" max="9477" width="5.19921875" style="424" customWidth="1"/>
    <col min="9478" max="9478" width="15.59765625" style="424" customWidth="1"/>
    <col min="9479" max="9479" width="12.3984375" style="424" customWidth="1"/>
    <col min="9480" max="9480" width="5.8984375" style="424" customWidth="1"/>
    <col min="9481" max="9481" width="11.59765625" style="424" customWidth="1"/>
    <col min="9482" max="9729" width="9" style="424"/>
    <col min="9730" max="9730" width="17.59765625" style="424" customWidth="1"/>
    <col min="9731" max="9731" width="8.8984375" style="424" customWidth="1"/>
    <col min="9732" max="9732" width="28.69921875" style="424" customWidth="1"/>
    <col min="9733" max="9733" width="5.19921875" style="424" customWidth="1"/>
    <col min="9734" max="9734" width="15.59765625" style="424" customWidth="1"/>
    <col min="9735" max="9735" width="12.3984375" style="424" customWidth="1"/>
    <col min="9736" max="9736" width="5.8984375" style="424" customWidth="1"/>
    <col min="9737" max="9737" width="11.59765625" style="424" customWidth="1"/>
    <col min="9738" max="9985" width="9" style="424"/>
    <col min="9986" max="9986" width="17.59765625" style="424" customWidth="1"/>
    <col min="9987" max="9987" width="8.8984375" style="424" customWidth="1"/>
    <col min="9988" max="9988" width="28.69921875" style="424" customWidth="1"/>
    <col min="9989" max="9989" width="5.19921875" style="424" customWidth="1"/>
    <col min="9990" max="9990" width="15.59765625" style="424" customWidth="1"/>
    <col min="9991" max="9991" width="12.3984375" style="424" customWidth="1"/>
    <col min="9992" max="9992" width="5.8984375" style="424" customWidth="1"/>
    <col min="9993" max="9993" width="11.59765625" style="424" customWidth="1"/>
    <col min="9994" max="10241" width="9" style="424"/>
    <col min="10242" max="10242" width="17.59765625" style="424" customWidth="1"/>
    <col min="10243" max="10243" width="8.8984375" style="424" customWidth="1"/>
    <col min="10244" max="10244" width="28.69921875" style="424" customWidth="1"/>
    <col min="10245" max="10245" width="5.19921875" style="424" customWidth="1"/>
    <col min="10246" max="10246" width="15.59765625" style="424" customWidth="1"/>
    <col min="10247" max="10247" width="12.3984375" style="424" customWidth="1"/>
    <col min="10248" max="10248" width="5.8984375" style="424" customWidth="1"/>
    <col min="10249" max="10249" width="11.59765625" style="424" customWidth="1"/>
    <col min="10250" max="10497" width="9" style="424"/>
    <col min="10498" max="10498" width="17.59765625" style="424" customWidth="1"/>
    <col min="10499" max="10499" width="8.8984375" style="424" customWidth="1"/>
    <col min="10500" max="10500" width="28.69921875" style="424" customWidth="1"/>
    <col min="10501" max="10501" width="5.19921875" style="424" customWidth="1"/>
    <col min="10502" max="10502" width="15.59765625" style="424" customWidth="1"/>
    <col min="10503" max="10503" width="12.3984375" style="424" customWidth="1"/>
    <col min="10504" max="10504" width="5.8984375" style="424" customWidth="1"/>
    <col min="10505" max="10505" width="11.59765625" style="424" customWidth="1"/>
    <col min="10506" max="10753" width="9" style="424"/>
    <col min="10754" max="10754" width="17.59765625" style="424" customWidth="1"/>
    <col min="10755" max="10755" width="8.8984375" style="424" customWidth="1"/>
    <col min="10756" max="10756" width="28.69921875" style="424" customWidth="1"/>
    <col min="10757" max="10757" width="5.19921875" style="424" customWidth="1"/>
    <col min="10758" max="10758" width="15.59765625" style="424" customWidth="1"/>
    <col min="10759" max="10759" width="12.3984375" style="424" customWidth="1"/>
    <col min="10760" max="10760" width="5.8984375" style="424" customWidth="1"/>
    <col min="10761" max="10761" width="11.59765625" style="424" customWidth="1"/>
    <col min="10762" max="11009" width="9" style="424"/>
    <col min="11010" max="11010" width="17.59765625" style="424" customWidth="1"/>
    <col min="11011" max="11011" width="8.8984375" style="424" customWidth="1"/>
    <col min="11012" max="11012" width="28.69921875" style="424" customWidth="1"/>
    <col min="11013" max="11013" width="5.19921875" style="424" customWidth="1"/>
    <col min="11014" max="11014" width="15.59765625" style="424" customWidth="1"/>
    <col min="11015" max="11015" width="12.3984375" style="424" customWidth="1"/>
    <col min="11016" max="11016" width="5.8984375" style="424" customWidth="1"/>
    <col min="11017" max="11017" width="11.59765625" style="424" customWidth="1"/>
    <col min="11018" max="11265" width="9" style="424"/>
    <col min="11266" max="11266" width="17.59765625" style="424" customWidth="1"/>
    <col min="11267" max="11267" width="8.8984375" style="424" customWidth="1"/>
    <col min="11268" max="11268" width="28.69921875" style="424" customWidth="1"/>
    <col min="11269" max="11269" width="5.19921875" style="424" customWidth="1"/>
    <col min="11270" max="11270" width="15.59765625" style="424" customWidth="1"/>
    <col min="11271" max="11271" width="12.3984375" style="424" customWidth="1"/>
    <col min="11272" max="11272" width="5.8984375" style="424" customWidth="1"/>
    <col min="11273" max="11273" width="11.59765625" style="424" customWidth="1"/>
    <col min="11274" max="11521" width="9" style="424"/>
    <col min="11522" max="11522" width="17.59765625" style="424" customWidth="1"/>
    <col min="11523" max="11523" width="8.8984375" style="424" customWidth="1"/>
    <col min="11524" max="11524" width="28.69921875" style="424" customWidth="1"/>
    <col min="11525" max="11525" width="5.19921875" style="424" customWidth="1"/>
    <col min="11526" max="11526" width="15.59765625" style="424" customWidth="1"/>
    <col min="11527" max="11527" width="12.3984375" style="424" customWidth="1"/>
    <col min="11528" max="11528" width="5.8984375" style="424" customWidth="1"/>
    <col min="11529" max="11529" width="11.59765625" style="424" customWidth="1"/>
    <col min="11530" max="11777" width="9" style="424"/>
    <col min="11778" max="11778" width="17.59765625" style="424" customWidth="1"/>
    <col min="11779" max="11779" width="8.8984375" style="424" customWidth="1"/>
    <col min="11780" max="11780" width="28.69921875" style="424" customWidth="1"/>
    <col min="11781" max="11781" width="5.19921875" style="424" customWidth="1"/>
    <col min="11782" max="11782" width="15.59765625" style="424" customWidth="1"/>
    <col min="11783" max="11783" width="12.3984375" style="424" customWidth="1"/>
    <col min="11784" max="11784" width="5.8984375" style="424" customWidth="1"/>
    <col min="11785" max="11785" width="11.59765625" style="424" customWidth="1"/>
    <col min="11786" max="12033" width="9" style="424"/>
    <col min="12034" max="12034" width="17.59765625" style="424" customWidth="1"/>
    <col min="12035" max="12035" width="8.8984375" style="424" customWidth="1"/>
    <col min="12036" max="12036" width="28.69921875" style="424" customWidth="1"/>
    <col min="12037" max="12037" width="5.19921875" style="424" customWidth="1"/>
    <col min="12038" max="12038" width="15.59765625" style="424" customWidth="1"/>
    <col min="12039" max="12039" width="12.3984375" style="424" customWidth="1"/>
    <col min="12040" max="12040" width="5.8984375" style="424" customWidth="1"/>
    <col min="12041" max="12041" width="11.59765625" style="424" customWidth="1"/>
    <col min="12042" max="12289" width="9" style="424"/>
    <col min="12290" max="12290" width="17.59765625" style="424" customWidth="1"/>
    <col min="12291" max="12291" width="8.8984375" style="424" customWidth="1"/>
    <col min="12292" max="12292" width="28.69921875" style="424" customWidth="1"/>
    <col min="12293" max="12293" width="5.19921875" style="424" customWidth="1"/>
    <col min="12294" max="12294" width="15.59765625" style="424" customWidth="1"/>
    <col min="12295" max="12295" width="12.3984375" style="424" customWidth="1"/>
    <col min="12296" max="12296" width="5.8984375" style="424" customWidth="1"/>
    <col min="12297" max="12297" width="11.59765625" style="424" customWidth="1"/>
    <col min="12298" max="12545" width="9" style="424"/>
    <col min="12546" max="12546" width="17.59765625" style="424" customWidth="1"/>
    <col min="12547" max="12547" width="8.8984375" style="424" customWidth="1"/>
    <col min="12548" max="12548" width="28.69921875" style="424" customWidth="1"/>
    <col min="12549" max="12549" width="5.19921875" style="424" customWidth="1"/>
    <col min="12550" max="12550" width="15.59765625" style="424" customWidth="1"/>
    <col min="12551" max="12551" width="12.3984375" style="424" customWidth="1"/>
    <col min="12552" max="12552" width="5.8984375" style="424" customWidth="1"/>
    <col min="12553" max="12553" width="11.59765625" style="424" customWidth="1"/>
    <col min="12554" max="12801" width="9" style="424"/>
    <col min="12802" max="12802" width="17.59765625" style="424" customWidth="1"/>
    <col min="12803" max="12803" width="8.8984375" style="424" customWidth="1"/>
    <col min="12804" max="12804" width="28.69921875" style="424" customWidth="1"/>
    <col min="12805" max="12805" width="5.19921875" style="424" customWidth="1"/>
    <col min="12806" max="12806" width="15.59765625" style="424" customWidth="1"/>
    <col min="12807" max="12807" width="12.3984375" style="424" customWidth="1"/>
    <col min="12808" max="12808" width="5.8984375" style="424" customWidth="1"/>
    <col min="12809" max="12809" width="11.59765625" style="424" customWidth="1"/>
    <col min="12810" max="13057" width="9" style="424"/>
    <col min="13058" max="13058" width="17.59765625" style="424" customWidth="1"/>
    <col min="13059" max="13059" width="8.8984375" style="424" customWidth="1"/>
    <col min="13060" max="13060" width="28.69921875" style="424" customWidth="1"/>
    <col min="13061" max="13061" width="5.19921875" style="424" customWidth="1"/>
    <col min="13062" max="13062" width="15.59765625" style="424" customWidth="1"/>
    <col min="13063" max="13063" width="12.3984375" style="424" customWidth="1"/>
    <col min="13064" max="13064" width="5.8984375" style="424" customWidth="1"/>
    <col min="13065" max="13065" width="11.59765625" style="424" customWidth="1"/>
    <col min="13066" max="13313" width="9" style="424"/>
    <col min="13314" max="13314" width="17.59765625" style="424" customWidth="1"/>
    <col min="13315" max="13315" width="8.8984375" style="424" customWidth="1"/>
    <col min="13316" max="13316" width="28.69921875" style="424" customWidth="1"/>
    <col min="13317" max="13317" width="5.19921875" style="424" customWidth="1"/>
    <col min="13318" max="13318" width="15.59765625" style="424" customWidth="1"/>
    <col min="13319" max="13319" width="12.3984375" style="424" customWidth="1"/>
    <col min="13320" max="13320" width="5.8984375" style="424" customWidth="1"/>
    <col min="13321" max="13321" width="11.59765625" style="424" customWidth="1"/>
    <col min="13322" max="13569" width="9" style="424"/>
    <col min="13570" max="13570" width="17.59765625" style="424" customWidth="1"/>
    <col min="13571" max="13571" width="8.8984375" style="424" customWidth="1"/>
    <col min="13572" max="13572" width="28.69921875" style="424" customWidth="1"/>
    <col min="13573" max="13573" width="5.19921875" style="424" customWidth="1"/>
    <col min="13574" max="13574" width="15.59765625" style="424" customWidth="1"/>
    <col min="13575" max="13575" width="12.3984375" style="424" customWidth="1"/>
    <col min="13576" max="13576" width="5.8984375" style="424" customWidth="1"/>
    <col min="13577" max="13577" width="11.59765625" style="424" customWidth="1"/>
    <col min="13578" max="13825" width="9" style="424"/>
    <col min="13826" max="13826" width="17.59765625" style="424" customWidth="1"/>
    <col min="13827" max="13827" width="8.8984375" style="424" customWidth="1"/>
    <col min="13828" max="13828" width="28.69921875" style="424" customWidth="1"/>
    <col min="13829" max="13829" width="5.19921875" style="424" customWidth="1"/>
    <col min="13830" max="13830" width="15.59765625" style="424" customWidth="1"/>
    <col min="13831" max="13831" width="12.3984375" style="424" customWidth="1"/>
    <col min="13832" max="13832" width="5.8984375" style="424" customWidth="1"/>
    <col min="13833" max="13833" width="11.59765625" style="424" customWidth="1"/>
    <col min="13834" max="14081" width="9" style="424"/>
    <col min="14082" max="14082" width="17.59765625" style="424" customWidth="1"/>
    <col min="14083" max="14083" width="8.8984375" style="424" customWidth="1"/>
    <col min="14084" max="14084" width="28.69921875" style="424" customWidth="1"/>
    <col min="14085" max="14085" width="5.19921875" style="424" customWidth="1"/>
    <col min="14086" max="14086" width="15.59765625" style="424" customWidth="1"/>
    <col min="14087" max="14087" width="12.3984375" style="424" customWidth="1"/>
    <col min="14088" max="14088" width="5.8984375" style="424" customWidth="1"/>
    <col min="14089" max="14089" width="11.59765625" style="424" customWidth="1"/>
    <col min="14090" max="14337" width="9" style="424"/>
    <col min="14338" max="14338" width="17.59765625" style="424" customWidth="1"/>
    <col min="14339" max="14339" width="8.8984375" style="424" customWidth="1"/>
    <col min="14340" max="14340" width="28.69921875" style="424" customWidth="1"/>
    <col min="14341" max="14341" width="5.19921875" style="424" customWidth="1"/>
    <col min="14342" max="14342" width="15.59765625" style="424" customWidth="1"/>
    <col min="14343" max="14343" width="12.3984375" style="424" customWidth="1"/>
    <col min="14344" max="14344" width="5.8984375" style="424" customWidth="1"/>
    <col min="14345" max="14345" width="11.59765625" style="424" customWidth="1"/>
    <col min="14346" max="14593" width="9" style="424"/>
    <col min="14594" max="14594" width="17.59765625" style="424" customWidth="1"/>
    <col min="14595" max="14595" width="8.8984375" style="424" customWidth="1"/>
    <col min="14596" max="14596" width="28.69921875" style="424" customWidth="1"/>
    <col min="14597" max="14597" width="5.19921875" style="424" customWidth="1"/>
    <col min="14598" max="14598" width="15.59765625" style="424" customWidth="1"/>
    <col min="14599" max="14599" width="12.3984375" style="424" customWidth="1"/>
    <col min="14600" max="14600" width="5.8984375" style="424" customWidth="1"/>
    <col min="14601" max="14601" width="11.59765625" style="424" customWidth="1"/>
    <col min="14602" max="14849" width="9" style="424"/>
    <col min="14850" max="14850" width="17.59765625" style="424" customWidth="1"/>
    <col min="14851" max="14851" width="8.8984375" style="424" customWidth="1"/>
    <col min="14852" max="14852" width="28.69921875" style="424" customWidth="1"/>
    <col min="14853" max="14853" width="5.19921875" style="424" customWidth="1"/>
    <col min="14854" max="14854" width="15.59765625" style="424" customWidth="1"/>
    <col min="14855" max="14855" width="12.3984375" style="424" customWidth="1"/>
    <col min="14856" max="14856" width="5.8984375" style="424" customWidth="1"/>
    <col min="14857" max="14857" width="11.59765625" style="424" customWidth="1"/>
    <col min="14858" max="15105" width="9" style="424"/>
    <col min="15106" max="15106" width="17.59765625" style="424" customWidth="1"/>
    <col min="15107" max="15107" width="8.8984375" style="424" customWidth="1"/>
    <col min="15108" max="15108" width="28.69921875" style="424" customWidth="1"/>
    <col min="15109" max="15109" width="5.19921875" style="424" customWidth="1"/>
    <col min="15110" max="15110" width="15.59765625" style="424" customWidth="1"/>
    <col min="15111" max="15111" width="12.3984375" style="424" customWidth="1"/>
    <col min="15112" max="15112" width="5.8984375" style="424" customWidth="1"/>
    <col min="15113" max="15113" width="11.59765625" style="424" customWidth="1"/>
    <col min="15114" max="15361" width="9" style="424"/>
    <col min="15362" max="15362" width="17.59765625" style="424" customWidth="1"/>
    <col min="15363" max="15363" width="8.8984375" style="424" customWidth="1"/>
    <col min="15364" max="15364" width="28.69921875" style="424" customWidth="1"/>
    <col min="15365" max="15365" width="5.19921875" style="424" customWidth="1"/>
    <col min="15366" max="15366" width="15.59765625" style="424" customWidth="1"/>
    <col min="15367" max="15367" width="12.3984375" style="424" customWidth="1"/>
    <col min="15368" max="15368" width="5.8984375" style="424" customWidth="1"/>
    <col min="15369" max="15369" width="11.59765625" style="424" customWidth="1"/>
    <col min="15370" max="15617" width="9" style="424"/>
    <col min="15618" max="15618" width="17.59765625" style="424" customWidth="1"/>
    <col min="15619" max="15619" width="8.8984375" style="424" customWidth="1"/>
    <col min="15620" max="15620" width="28.69921875" style="424" customWidth="1"/>
    <col min="15621" max="15621" width="5.19921875" style="424" customWidth="1"/>
    <col min="15622" max="15622" width="15.59765625" style="424" customWidth="1"/>
    <col min="15623" max="15623" width="12.3984375" style="424" customWidth="1"/>
    <col min="15624" max="15624" width="5.8984375" style="424" customWidth="1"/>
    <col min="15625" max="15625" width="11.59765625" style="424" customWidth="1"/>
    <col min="15626" max="15873" width="9" style="424"/>
    <col min="15874" max="15874" width="17.59765625" style="424" customWidth="1"/>
    <col min="15875" max="15875" width="8.8984375" style="424" customWidth="1"/>
    <col min="15876" max="15876" width="28.69921875" style="424" customWidth="1"/>
    <col min="15877" max="15877" width="5.19921875" style="424" customWidth="1"/>
    <col min="15878" max="15878" width="15.59765625" style="424" customWidth="1"/>
    <col min="15879" max="15879" width="12.3984375" style="424" customWidth="1"/>
    <col min="15880" max="15880" width="5.8984375" style="424" customWidth="1"/>
    <col min="15881" max="15881" width="11.59765625" style="424" customWidth="1"/>
    <col min="15882" max="16129" width="9" style="424"/>
    <col min="16130" max="16130" width="17.59765625" style="424" customWidth="1"/>
    <col min="16131" max="16131" width="8.8984375" style="424" customWidth="1"/>
    <col min="16132" max="16132" width="28.69921875" style="424" customWidth="1"/>
    <col min="16133" max="16133" width="5.19921875" style="424" customWidth="1"/>
    <col min="16134" max="16134" width="15.59765625" style="424" customWidth="1"/>
    <col min="16135" max="16135" width="12.3984375" style="424" customWidth="1"/>
    <col min="16136" max="16136" width="5.8984375" style="424" customWidth="1"/>
    <col min="16137" max="16137" width="11.59765625" style="424" customWidth="1"/>
    <col min="16138" max="16384" width="9" style="424"/>
  </cols>
  <sheetData>
    <row r="2" spans="2:7" ht="14.4" x14ac:dyDescent="0.45">
      <c r="B2" s="199" t="s">
        <v>647</v>
      </c>
      <c r="C2" s="200"/>
      <c r="D2" s="200"/>
      <c r="E2" s="200"/>
      <c r="F2" s="200"/>
      <c r="G2" s="200"/>
    </row>
    <row r="3" spans="2:7" ht="18.75" customHeight="1" thickBot="1" x14ac:dyDescent="0.2">
      <c r="B3" s="200"/>
      <c r="C3" s="200"/>
      <c r="D3" s="200"/>
      <c r="E3" s="715" t="s">
        <v>1083</v>
      </c>
      <c r="F3" s="716"/>
      <c r="G3" s="716"/>
    </row>
    <row r="4" spans="2:7" ht="17.25" customHeight="1" x14ac:dyDescent="0.45">
      <c r="B4" s="717" t="s">
        <v>41</v>
      </c>
      <c r="C4" s="718"/>
      <c r="D4" s="425" t="s">
        <v>42</v>
      </c>
      <c r="E4" s="719" t="s">
        <v>43</v>
      </c>
      <c r="F4" s="719"/>
      <c r="G4" s="201" t="s">
        <v>44</v>
      </c>
    </row>
    <row r="5" spans="2:7" ht="21.75" customHeight="1" x14ac:dyDescent="0.45">
      <c r="B5" s="202" t="s">
        <v>648</v>
      </c>
      <c r="C5" s="203"/>
      <c r="D5" s="204" t="s">
        <v>649</v>
      </c>
      <c r="E5" s="205" t="s">
        <v>48</v>
      </c>
      <c r="F5" s="206" t="s">
        <v>650</v>
      </c>
      <c r="G5" s="426">
        <v>106</v>
      </c>
    </row>
    <row r="6" spans="2:7" ht="21.75" customHeight="1" x14ac:dyDescent="0.45">
      <c r="B6" s="207" t="s">
        <v>651</v>
      </c>
      <c r="C6" s="208"/>
      <c r="D6" s="209" t="s">
        <v>652</v>
      </c>
      <c r="E6" s="210" t="s">
        <v>48</v>
      </c>
      <c r="F6" s="211" t="s">
        <v>653</v>
      </c>
      <c r="G6" s="427">
        <v>465</v>
      </c>
    </row>
    <row r="7" spans="2:7" ht="21.75" customHeight="1" x14ac:dyDescent="0.45">
      <c r="B7" s="207" t="s">
        <v>654</v>
      </c>
      <c r="C7" s="208"/>
      <c r="D7" s="209" t="s">
        <v>655</v>
      </c>
      <c r="E7" s="210" t="s">
        <v>48</v>
      </c>
      <c r="F7" s="211" t="s">
        <v>653</v>
      </c>
      <c r="G7" s="427">
        <v>430</v>
      </c>
    </row>
    <row r="8" spans="2:7" ht="21.75" customHeight="1" x14ac:dyDescent="0.45">
      <c r="B8" s="207" t="s">
        <v>656</v>
      </c>
      <c r="C8" s="208"/>
      <c r="D8" s="209" t="s">
        <v>657</v>
      </c>
      <c r="E8" s="210" t="s">
        <v>48</v>
      </c>
      <c r="F8" s="211" t="s">
        <v>653</v>
      </c>
      <c r="G8" s="427">
        <v>1167</v>
      </c>
    </row>
    <row r="9" spans="2:7" ht="21.75" customHeight="1" x14ac:dyDescent="0.45">
      <c r="B9" s="207" t="s">
        <v>658</v>
      </c>
      <c r="C9" s="208"/>
      <c r="D9" s="209" t="s">
        <v>659</v>
      </c>
      <c r="E9" s="210" t="s">
        <v>48</v>
      </c>
      <c r="F9" s="211" t="s">
        <v>653</v>
      </c>
      <c r="G9" s="427">
        <v>330</v>
      </c>
    </row>
    <row r="10" spans="2:7" ht="21.75" customHeight="1" x14ac:dyDescent="0.45">
      <c r="B10" s="207" t="s">
        <v>660</v>
      </c>
      <c r="C10" s="208"/>
      <c r="D10" s="209" t="s">
        <v>661</v>
      </c>
      <c r="E10" s="210" t="s">
        <v>48</v>
      </c>
      <c r="F10" s="211" t="s">
        <v>662</v>
      </c>
      <c r="G10" s="427">
        <v>1112</v>
      </c>
    </row>
    <row r="11" spans="2:7" ht="21.75" customHeight="1" x14ac:dyDescent="0.45">
      <c r="B11" s="207" t="s">
        <v>663</v>
      </c>
      <c r="C11" s="208"/>
      <c r="D11" s="209" t="s">
        <v>664</v>
      </c>
      <c r="E11" s="210" t="s">
        <v>48</v>
      </c>
      <c r="F11" s="211" t="s">
        <v>662</v>
      </c>
      <c r="G11" s="427">
        <v>1022</v>
      </c>
    </row>
    <row r="12" spans="2:7" ht="21.75" customHeight="1" x14ac:dyDescent="0.45">
      <c r="B12" s="207" t="s">
        <v>665</v>
      </c>
      <c r="C12" s="208"/>
      <c r="D12" s="209" t="s">
        <v>666</v>
      </c>
      <c r="E12" s="210" t="s">
        <v>48</v>
      </c>
      <c r="F12" s="211" t="s">
        <v>667</v>
      </c>
      <c r="G12" s="427">
        <v>2530</v>
      </c>
    </row>
    <row r="13" spans="2:7" ht="21.75" customHeight="1" x14ac:dyDescent="0.45">
      <c r="B13" s="207" t="s">
        <v>668</v>
      </c>
      <c r="C13" s="208"/>
      <c r="D13" s="209" t="s">
        <v>669</v>
      </c>
      <c r="E13" s="210" t="s">
        <v>48</v>
      </c>
      <c r="F13" s="211" t="s">
        <v>670</v>
      </c>
      <c r="G13" s="427">
        <v>1177</v>
      </c>
    </row>
    <row r="14" spans="2:7" ht="21.75" customHeight="1" x14ac:dyDescent="0.45">
      <c r="B14" s="207" t="s">
        <v>671</v>
      </c>
      <c r="C14" s="208"/>
      <c r="D14" s="209" t="s">
        <v>672</v>
      </c>
      <c r="E14" s="210" t="s">
        <v>48</v>
      </c>
      <c r="F14" s="211" t="s">
        <v>673</v>
      </c>
      <c r="G14" s="427">
        <v>713</v>
      </c>
    </row>
    <row r="15" spans="2:7" ht="21.75" customHeight="1" x14ac:dyDescent="0.45">
      <c r="B15" s="207" t="s">
        <v>674</v>
      </c>
      <c r="C15" s="208"/>
      <c r="D15" s="209" t="s">
        <v>675</v>
      </c>
      <c r="E15" s="210" t="s">
        <v>48</v>
      </c>
      <c r="F15" s="211" t="s">
        <v>676</v>
      </c>
      <c r="G15" s="427">
        <v>2364</v>
      </c>
    </row>
    <row r="16" spans="2:7" ht="21.75" customHeight="1" x14ac:dyDescent="0.45">
      <c r="B16" s="207" t="s">
        <v>677</v>
      </c>
      <c r="C16" s="208"/>
      <c r="D16" s="209" t="s">
        <v>678</v>
      </c>
      <c r="E16" s="210" t="s">
        <v>48</v>
      </c>
      <c r="F16" s="211" t="s">
        <v>679</v>
      </c>
      <c r="G16" s="427">
        <v>1404</v>
      </c>
    </row>
    <row r="17" spans="2:7" ht="21.75" customHeight="1" x14ac:dyDescent="0.45">
      <c r="B17" s="207" t="s">
        <v>680</v>
      </c>
      <c r="C17" s="208"/>
      <c r="D17" s="209" t="s">
        <v>681</v>
      </c>
      <c r="E17" s="210" t="s">
        <v>48</v>
      </c>
      <c r="F17" s="211" t="s">
        <v>682</v>
      </c>
      <c r="G17" s="427">
        <v>266</v>
      </c>
    </row>
    <row r="18" spans="2:7" ht="21.75" customHeight="1" x14ac:dyDescent="0.45">
      <c r="B18" s="207" t="s">
        <v>683</v>
      </c>
      <c r="C18" s="208"/>
      <c r="D18" s="209" t="s">
        <v>684</v>
      </c>
      <c r="E18" s="212" t="s">
        <v>210</v>
      </c>
      <c r="F18" s="211" t="s">
        <v>685</v>
      </c>
      <c r="G18" s="427">
        <v>3251</v>
      </c>
    </row>
    <row r="19" spans="2:7" ht="21.75" customHeight="1" x14ac:dyDescent="0.45">
      <c r="B19" s="207" t="s">
        <v>686</v>
      </c>
      <c r="C19" s="208"/>
      <c r="D19" s="209" t="s">
        <v>687</v>
      </c>
      <c r="E19" s="212" t="s">
        <v>210</v>
      </c>
      <c r="F19" s="211" t="s">
        <v>688</v>
      </c>
      <c r="G19" s="427">
        <v>482</v>
      </c>
    </row>
    <row r="20" spans="2:7" ht="21.75" customHeight="1" x14ac:dyDescent="0.45">
      <c r="B20" s="213" t="s">
        <v>689</v>
      </c>
      <c r="C20" s="214"/>
      <c r="D20" s="215" t="s">
        <v>690</v>
      </c>
      <c r="E20" s="216" t="s">
        <v>210</v>
      </c>
      <c r="F20" s="217" t="s">
        <v>691</v>
      </c>
      <c r="G20" s="428">
        <v>1096</v>
      </c>
    </row>
    <row r="21" spans="2:7" ht="20.25" customHeight="1" thickBot="1" x14ac:dyDescent="0.5">
      <c r="B21" s="720" t="s">
        <v>692</v>
      </c>
      <c r="C21" s="721"/>
      <c r="D21" s="218" t="s">
        <v>693</v>
      </c>
      <c r="E21" s="219"/>
      <c r="F21" s="220"/>
      <c r="G21" s="221">
        <f>SUM(G5:G20)</f>
        <v>17915</v>
      </c>
    </row>
    <row r="22" spans="2:7" ht="20.25" customHeight="1" x14ac:dyDescent="0.45">
      <c r="B22" s="722" t="s">
        <v>694</v>
      </c>
      <c r="C22" s="722"/>
      <c r="D22" s="722"/>
      <c r="E22" s="722"/>
      <c r="F22" s="722"/>
      <c r="G22" s="722"/>
    </row>
    <row r="23" spans="2:7" ht="20.25" customHeight="1" x14ac:dyDescent="0.45"/>
    <row r="24" spans="2:7" ht="20.25" customHeight="1" x14ac:dyDescent="0.45"/>
    <row r="25" spans="2:7" ht="20.25" customHeight="1" x14ac:dyDescent="0.45"/>
    <row r="26" spans="2:7" ht="20.25" customHeight="1" x14ac:dyDescent="0.45"/>
    <row r="27" spans="2:7" ht="20.25" customHeight="1" x14ac:dyDescent="0.45"/>
    <row r="28" spans="2:7" ht="20.25" customHeight="1" x14ac:dyDescent="0.45"/>
    <row r="29" spans="2:7" ht="20.25" customHeight="1" x14ac:dyDescent="0.45"/>
    <row r="30" spans="2:7" ht="20.25" customHeight="1" x14ac:dyDescent="0.45"/>
    <row r="31" spans="2:7" ht="20.25" customHeight="1" x14ac:dyDescent="0.45"/>
    <row r="32" spans="2:7" ht="20.25" customHeight="1" x14ac:dyDescent="0.45"/>
    <row r="33" ht="20.25" customHeight="1" x14ac:dyDescent="0.45"/>
    <row r="34" ht="20.25" customHeight="1" x14ac:dyDescent="0.45"/>
    <row r="35" ht="20.25" customHeight="1" x14ac:dyDescent="0.45"/>
    <row r="36" ht="20.25" customHeight="1" x14ac:dyDescent="0.45"/>
    <row r="37" ht="20.25" customHeight="1" x14ac:dyDescent="0.45"/>
    <row r="38" ht="20.25" customHeight="1" x14ac:dyDescent="0.45"/>
    <row r="39" ht="20.25" customHeight="1" x14ac:dyDescent="0.45"/>
    <row r="40" ht="20.25" customHeight="1" x14ac:dyDescent="0.45"/>
    <row r="41" ht="20.25" customHeight="1" x14ac:dyDescent="0.45"/>
    <row r="42" ht="20.25" customHeight="1" x14ac:dyDescent="0.45"/>
    <row r="43" ht="18.75" customHeight="1" x14ac:dyDescent="0.45"/>
  </sheetData>
  <mergeCells count="5">
    <mergeCell ref="E3:G3"/>
    <mergeCell ref="B4:C4"/>
    <mergeCell ref="E4:F4"/>
    <mergeCell ref="B21:C21"/>
    <mergeCell ref="B22:G22"/>
  </mergeCells>
  <phoneticPr fontId="3"/>
  <pageMargins left="0.62986111111111098" right="0.196527777777778" top="0.98402777777777795" bottom="0.98402777777777795" header="0.51111111111111096" footer="0.51111111111111096"/>
  <pageSetup paperSize="9" scale="98" firstPageNumber="4294963191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B2:XFD19"/>
  <sheetViews>
    <sheetView showGridLines="0" workbookViewId="0">
      <selection activeCell="M9" sqref="M9"/>
    </sheetView>
  </sheetViews>
  <sheetFormatPr defaultColWidth="9" defaultRowHeight="13.2" x14ac:dyDescent="0.45"/>
  <cols>
    <col min="1" max="1" width="9" style="392"/>
    <col min="2" max="2" width="10.5" style="392" customWidth="1"/>
    <col min="3" max="10" width="10.59765625" style="392" customWidth="1"/>
    <col min="11" max="257" width="9" style="392"/>
    <col min="258" max="258" width="10.5" style="392" customWidth="1"/>
    <col min="259" max="266" width="10.59765625" style="392" customWidth="1"/>
    <col min="267" max="513" width="9" style="392"/>
    <col min="514" max="514" width="10.5" style="392" customWidth="1"/>
    <col min="515" max="522" width="10.59765625" style="392" customWidth="1"/>
    <col min="523" max="769" width="9" style="392"/>
    <col min="770" max="770" width="10.5" style="392" customWidth="1"/>
    <col min="771" max="778" width="10.59765625" style="392" customWidth="1"/>
    <col min="779" max="1025" width="9" style="392"/>
    <col min="1026" max="1026" width="10.5" style="392" customWidth="1"/>
    <col min="1027" max="1034" width="10.59765625" style="392" customWidth="1"/>
    <col min="1035" max="1281" width="9" style="392"/>
    <col min="1282" max="1282" width="10.5" style="392" customWidth="1"/>
    <col min="1283" max="1290" width="10.59765625" style="392" customWidth="1"/>
    <col min="1291" max="1537" width="9" style="392"/>
    <col min="1538" max="1538" width="10.5" style="392" customWidth="1"/>
    <col min="1539" max="1546" width="10.59765625" style="392" customWidth="1"/>
    <col min="1547" max="1793" width="9" style="392"/>
    <col min="1794" max="1794" width="10.5" style="392" customWidth="1"/>
    <col min="1795" max="1802" width="10.59765625" style="392" customWidth="1"/>
    <col min="1803" max="2049" width="9" style="392"/>
    <col min="2050" max="2050" width="10.5" style="392" customWidth="1"/>
    <col min="2051" max="2058" width="10.59765625" style="392" customWidth="1"/>
    <col min="2059" max="2305" width="9" style="392"/>
    <col min="2306" max="2306" width="10.5" style="392" customWidth="1"/>
    <col min="2307" max="2314" width="10.59765625" style="392" customWidth="1"/>
    <col min="2315" max="2561" width="9" style="392"/>
    <col min="2562" max="2562" width="10.5" style="392" customWidth="1"/>
    <col min="2563" max="2570" width="10.59765625" style="392" customWidth="1"/>
    <col min="2571" max="2817" width="9" style="392"/>
    <col min="2818" max="2818" width="10.5" style="392" customWidth="1"/>
    <col min="2819" max="2826" width="10.59765625" style="392" customWidth="1"/>
    <col min="2827" max="3073" width="9" style="392"/>
    <col min="3074" max="3074" width="10.5" style="392" customWidth="1"/>
    <col min="3075" max="3082" width="10.59765625" style="392" customWidth="1"/>
    <col min="3083" max="3329" width="9" style="392"/>
    <col min="3330" max="3330" width="10.5" style="392" customWidth="1"/>
    <col min="3331" max="3338" width="10.59765625" style="392" customWidth="1"/>
    <col min="3339" max="3585" width="9" style="392"/>
    <col min="3586" max="3586" width="10.5" style="392" customWidth="1"/>
    <col min="3587" max="3594" width="10.59765625" style="392" customWidth="1"/>
    <col min="3595" max="3841" width="9" style="392"/>
    <col min="3842" max="3842" width="10.5" style="392" customWidth="1"/>
    <col min="3843" max="3850" width="10.59765625" style="392" customWidth="1"/>
    <col min="3851" max="4097" width="9" style="392"/>
    <col min="4098" max="4098" width="10.5" style="392" customWidth="1"/>
    <col min="4099" max="4106" width="10.59765625" style="392" customWidth="1"/>
    <col min="4107" max="4353" width="9" style="392"/>
    <col min="4354" max="4354" width="10.5" style="392" customWidth="1"/>
    <col min="4355" max="4362" width="10.59765625" style="392" customWidth="1"/>
    <col min="4363" max="4609" width="9" style="392"/>
    <col min="4610" max="4610" width="10.5" style="392" customWidth="1"/>
    <col min="4611" max="4618" width="10.59765625" style="392" customWidth="1"/>
    <col min="4619" max="4865" width="9" style="392"/>
    <col min="4866" max="4866" width="10.5" style="392" customWidth="1"/>
    <col min="4867" max="4874" width="10.59765625" style="392" customWidth="1"/>
    <col min="4875" max="5121" width="9" style="392"/>
    <col min="5122" max="5122" width="10.5" style="392" customWidth="1"/>
    <col min="5123" max="5130" width="10.59765625" style="392" customWidth="1"/>
    <col min="5131" max="5377" width="9" style="392"/>
    <col min="5378" max="5378" width="10.5" style="392" customWidth="1"/>
    <col min="5379" max="5386" width="10.59765625" style="392" customWidth="1"/>
    <col min="5387" max="5633" width="9" style="392"/>
    <col min="5634" max="5634" width="10.5" style="392" customWidth="1"/>
    <col min="5635" max="5642" width="10.59765625" style="392" customWidth="1"/>
    <col min="5643" max="5889" width="9" style="392"/>
    <col min="5890" max="5890" width="10.5" style="392" customWidth="1"/>
    <col min="5891" max="5898" width="10.59765625" style="392" customWidth="1"/>
    <col min="5899" max="6145" width="9" style="392"/>
    <col min="6146" max="6146" width="10.5" style="392" customWidth="1"/>
    <col min="6147" max="6154" width="10.59765625" style="392" customWidth="1"/>
    <col min="6155" max="6401" width="9" style="392"/>
    <col min="6402" max="6402" width="10.5" style="392" customWidth="1"/>
    <col min="6403" max="6410" width="10.59765625" style="392" customWidth="1"/>
    <col min="6411" max="6657" width="9" style="392"/>
    <col min="6658" max="6658" width="10.5" style="392" customWidth="1"/>
    <col min="6659" max="6666" width="10.59765625" style="392" customWidth="1"/>
    <col min="6667" max="6913" width="9" style="392"/>
    <col min="6914" max="6914" width="10.5" style="392" customWidth="1"/>
    <col min="6915" max="6922" width="10.59765625" style="392" customWidth="1"/>
    <col min="6923" max="7169" width="9" style="392"/>
    <col min="7170" max="7170" width="10.5" style="392" customWidth="1"/>
    <col min="7171" max="7178" width="10.59765625" style="392" customWidth="1"/>
    <col min="7179" max="7425" width="9" style="392"/>
    <col min="7426" max="7426" width="10.5" style="392" customWidth="1"/>
    <col min="7427" max="7434" width="10.59765625" style="392" customWidth="1"/>
    <col min="7435" max="7681" width="9" style="392"/>
    <col min="7682" max="7682" width="10.5" style="392" customWidth="1"/>
    <col min="7683" max="7690" width="10.59765625" style="392" customWidth="1"/>
    <col min="7691" max="7937" width="9" style="392"/>
    <col min="7938" max="7938" width="10.5" style="392" customWidth="1"/>
    <col min="7939" max="7946" width="10.59765625" style="392" customWidth="1"/>
    <col min="7947" max="8193" width="9" style="392"/>
    <col min="8194" max="8194" width="10.5" style="392" customWidth="1"/>
    <col min="8195" max="8202" width="10.59765625" style="392" customWidth="1"/>
    <col min="8203" max="8449" width="9" style="392"/>
    <col min="8450" max="8450" width="10.5" style="392" customWidth="1"/>
    <col min="8451" max="8458" width="10.59765625" style="392" customWidth="1"/>
    <col min="8459" max="8705" width="9" style="392"/>
    <col min="8706" max="8706" width="10.5" style="392" customWidth="1"/>
    <col min="8707" max="8714" width="10.59765625" style="392" customWidth="1"/>
    <col min="8715" max="8961" width="9" style="392"/>
    <col min="8962" max="8962" width="10.5" style="392" customWidth="1"/>
    <col min="8963" max="8970" width="10.59765625" style="392" customWidth="1"/>
    <col min="8971" max="9217" width="9" style="392"/>
    <col min="9218" max="9218" width="10.5" style="392" customWidth="1"/>
    <col min="9219" max="9226" width="10.59765625" style="392" customWidth="1"/>
    <col min="9227" max="9473" width="9" style="392"/>
    <col min="9474" max="9474" width="10.5" style="392" customWidth="1"/>
    <col min="9475" max="9482" width="10.59765625" style="392" customWidth="1"/>
    <col min="9483" max="9729" width="9" style="392"/>
    <col min="9730" max="9730" width="10.5" style="392" customWidth="1"/>
    <col min="9731" max="9738" width="10.59765625" style="392" customWidth="1"/>
    <col min="9739" max="9985" width="9" style="392"/>
    <col min="9986" max="9986" width="10.5" style="392" customWidth="1"/>
    <col min="9987" max="9994" width="10.59765625" style="392" customWidth="1"/>
    <col min="9995" max="10241" width="9" style="392"/>
    <col min="10242" max="10242" width="10.5" style="392" customWidth="1"/>
    <col min="10243" max="10250" width="10.59765625" style="392" customWidth="1"/>
    <col min="10251" max="10497" width="9" style="392"/>
    <col min="10498" max="10498" width="10.5" style="392" customWidth="1"/>
    <col min="10499" max="10506" width="10.59765625" style="392" customWidth="1"/>
    <col min="10507" max="10753" width="9" style="392"/>
    <col min="10754" max="10754" width="10.5" style="392" customWidth="1"/>
    <col min="10755" max="10762" width="10.59765625" style="392" customWidth="1"/>
    <col min="10763" max="11009" width="9" style="392"/>
    <col min="11010" max="11010" width="10.5" style="392" customWidth="1"/>
    <col min="11011" max="11018" width="10.59765625" style="392" customWidth="1"/>
    <col min="11019" max="11265" width="9" style="392"/>
    <col min="11266" max="11266" width="10.5" style="392" customWidth="1"/>
    <col min="11267" max="11274" width="10.59765625" style="392" customWidth="1"/>
    <col min="11275" max="11521" width="9" style="392"/>
    <col min="11522" max="11522" width="10.5" style="392" customWidth="1"/>
    <col min="11523" max="11530" width="10.59765625" style="392" customWidth="1"/>
    <col min="11531" max="11777" width="9" style="392"/>
    <col min="11778" max="11778" width="10.5" style="392" customWidth="1"/>
    <col min="11779" max="11786" width="10.59765625" style="392" customWidth="1"/>
    <col min="11787" max="12033" width="9" style="392"/>
    <col min="12034" max="12034" width="10.5" style="392" customWidth="1"/>
    <col min="12035" max="12042" width="10.59765625" style="392" customWidth="1"/>
    <col min="12043" max="12289" width="9" style="392"/>
    <col min="12290" max="12290" width="10.5" style="392" customWidth="1"/>
    <col min="12291" max="12298" width="10.59765625" style="392" customWidth="1"/>
    <col min="12299" max="12545" width="9" style="392"/>
    <col min="12546" max="12546" width="10.5" style="392" customWidth="1"/>
    <col min="12547" max="12554" width="10.59765625" style="392" customWidth="1"/>
    <col min="12555" max="12801" width="9" style="392"/>
    <col min="12802" max="12802" width="10.5" style="392" customWidth="1"/>
    <col min="12803" max="12810" width="10.59765625" style="392" customWidth="1"/>
    <col min="12811" max="13057" width="9" style="392"/>
    <col min="13058" max="13058" width="10.5" style="392" customWidth="1"/>
    <col min="13059" max="13066" width="10.59765625" style="392" customWidth="1"/>
    <col min="13067" max="13313" width="9" style="392"/>
    <col min="13314" max="13314" width="10.5" style="392" customWidth="1"/>
    <col min="13315" max="13322" width="10.59765625" style="392" customWidth="1"/>
    <col min="13323" max="13569" width="9" style="392"/>
    <col min="13570" max="13570" width="10.5" style="392" customWidth="1"/>
    <col min="13571" max="13578" width="10.59765625" style="392" customWidth="1"/>
    <col min="13579" max="13825" width="9" style="392"/>
    <col min="13826" max="13826" width="10.5" style="392" customWidth="1"/>
    <col min="13827" max="13834" width="10.59765625" style="392" customWidth="1"/>
    <col min="13835" max="14081" width="9" style="392"/>
    <col min="14082" max="14082" width="10.5" style="392" customWidth="1"/>
    <col min="14083" max="14090" width="10.59765625" style="392" customWidth="1"/>
    <col min="14091" max="14337" width="9" style="392"/>
    <col min="14338" max="14338" width="10.5" style="392" customWidth="1"/>
    <col min="14339" max="14346" width="10.59765625" style="392" customWidth="1"/>
    <col min="14347" max="14593" width="9" style="392"/>
    <col min="14594" max="14594" width="10.5" style="392" customWidth="1"/>
    <col min="14595" max="14602" width="10.59765625" style="392" customWidth="1"/>
    <col min="14603" max="14849" width="9" style="392"/>
    <col min="14850" max="14850" width="10.5" style="392" customWidth="1"/>
    <col min="14851" max="14858" width="10.59765625" style="392" customWidth="1"/>
    <col min="14859" max="15105" width="9" style="392"/>
    <col min="15106" max="15106" width="10.5" style="392" customWidth="1"/>
    <col min="15107" max="15114" width="10.59765625" style="392" customWidth="1"/>
    <col min="15115" max="15361" width="9" style="392"/>
    <col min="15362" max="15362" width="10.5" style="392" customWidth="1"/>
    <col min="15363" max="15370" width="10.59765625" style="392" customWidth="1"/>
    <col min="15371" max="15617" width="9" style="392"/>
    <col min="15618" max="15618" width="10.5" style="392" customWidth="1"/>
    <col min="15619" max="15626" width="10.59765625" style="392" customWidth="1"/>
    <col min="15627" max="15873" width="9" style="392"/>
    <col min="15874" max="15874" width="10.5" style="392" customWidth="1"/>
    <col min="15875" max="15882" width="10.59765625" style="392" customWidth="1"/>
    <col min="15883" max="16129" width="9" style="392"/>
    <col min="16130" max="16130" width="10.5" style="392" customWidth="1"/>
    <col min="16131" max="16138" width="10.59765625" style="392" customWidth="1"/>
    <col min="16139" max="16384" width="9" style="392"/>
  </cols>
  <sheetData>
    <row r="2" spans="2:11 16130:16384" ht="16.2" x14ac:dyDescent="0.45">
      <c r="B2" s="535" t="s">
        <v>1016</v>
      </c>
      <c r="C2" s="535"/>
      <c r="D2" s="535"/>
      <c r="E2" s="535"/>
      <c r="F2" s="535"/>
      <c r="G2" s="535"/>
      <c r="H2" s="535"/>
      <c r="I2" s="535"/>
      <c r="J2" s="535"/>
    </row>
    <row r="3" spans="2:11 16130:16384" ht="17.25" customHeight="1" thickBot="1" x14ac:dyDescent="0.2">
      <c r="H3" s="536" t="s">
        <v>718</v>
      </c>
      <c r="I3" s="537"/>
      <c r="J3" s="537"/>
    </row>
    <row r="4" spans="2:11 16130:16384" ht="24" customHeight="1" x14ac:dyDescent="0.45">
      <c r="B4" s="521" t="s">
        <v>719</v>
      </c>
      <c r="C4" s="538" t="s">
        <v>720</v>
      </c>
      <c r="D4" s="538"/>
      <c r="E4" s="538"/>
      <c r="F4" s="538"/>
      <c r="G4" s="523" t="s">
        <v>721</v>
      </c>
      <c r="H4" s="523"/>
      <c r="I4" s="523"/>
      <c r="J4" s="526"/>
    </row>
    <row r="5" spans="2:11 16130:16384" ht="24" customHeight="1" x14ac:dyDescent="0.45">
      <c r="B5" s="522"/>
      <c r="C5" s="225" t="s">
        <v>722</v>
      </c>
      <c r="D5" s="225" t="s">
        <v>723</v>
      </c>
      <c r="E5" s="225" t="s">
        <v>724</v>
      </c>
      <c r="F5" s="225" t="s">
        <v>725</v>
      </c>
      <c r="G5" s="225" t="s">
        <v>722</v>
      </c>
      <c r="H5" s="225" t="s">
        <v>723</v>
      </c>
      <c r="I5" s="225" t="s">
        <v>724</v>
      </c>
      <c r="J5" s="228" t="s">
        <v>725</v>
      </c>
      <c r="K5" s="391"/>
    </row>
    <row r="6" spans="2:11 16130:16384" ht="24.75" customHeight="1" x14ac:dyDescent="0.2">
      <c r="B6" s="254" t="s">
        <v>991</v>
      </c>
      <c r="C6" s="255">
        <v>242688</v>
      </c>
      <c r="D6" s="255">
        <v>111212</v>
      </c>
      <c r="E6" s="255">
        <v>230591</v>
      </c>
      <c r="F6" s="252">
        <f t="shared" ref="F6:F7" si="0">E6/C6*100</f>
        <v>95.015410733122366</v>
      </c>
      <c r="G6" s="255">
        <v>10702</v>
      </c>
      <c r="H6" s="255">
        <v>10702</v>
      </c>
      <c r="I6" s="255">
        <v>10702</v>
      </c>
      <c r="J6" s="253">
        <f t="shared" ref="J6:J7" si="1">I6/G6*100</f>
        <v>100</v>
      </c>
      <c r="WVJ6" s="256"/>
      <c r="WVK6" s="256"/>
      <c r="WVL6" s="256"/>
      <c r="WVM6" s="256"/>
      <c r="WVN6" s="256"/>
      <c r="WVO6" s="256"/>
      <c r="WVP6" s="256"/>
      <c r="WVQ6" s="256"/>
      <c r="WVR6" s="256"/>
      <c r="WVS6" s="256"/>
      <c r="WVT6" s="256"/>
      <c r="WVU6" s="256"/>
      <c r="WVV6" s="256"/>
      <c r="WVW6" s="256"/>
      <c r="WVX6" s="256"/>
      <c r="WVY6" s="256"/>
      <c r="WVZ6" s="256"/>
      <c r="WWA6" s="256"/>
      <c r="WWB6" s="256"/>
      <c r="WWC6" s="256"/>
      <c r="WWD6" s="256"/>
      <c r="WWE6" s="256"/>
      <c r="WWF6" s="256"/>
      <c r="WWG6" s="256"/>
      <c r="WWH6" s="256"/>
      <c r="WWI6" s="256"/>
      <c r="WWJ6" s="256"/>
      <c r="WWK6" s="256"/>
      <c r="WWL6" s="256"/>
      <c r="WWM6" s="256"/>
      <c r="WWN6" s="256"/>
      <c r="WWO6" s="256"/>
      <c r="WWP6" s="256"/>
      <c r="WWQ6" s="256"/>
      <c r="WWR6" s="256"/>
      <c r="WWS6" s="256"/>
      <c r="WWT6" s="256"/>
      <c r="WWU6" s="256"/>
      <c r="WWV6" s="256"/>
      <c r="WWW6" s="256"/>
      <c r="WWX6" s="256"/>
      <c r="WWY6" s="256"/>
      <c r="WWZ6" s="256"/>
      <c r="WXA6" s="256"/>
      <c r="WXB6" s="256"/>
      <c r="WXC6" s="256"/>
      <c r="WXD6" s="256"/>
      <c r="WXE6" s="256"/>
      <c r="WXF6" s="256"/>
      <c r="WXG6" s="256"/>
      <c r="WXH6" s="256"/>
      <c r="WXI6" s="256"/>
      <c r="WXJ6" s="256"/>
      <c r="WXK6" s="256"/>
      <c r="WXL6" s="256"/>
      <c r="WXM6" s="256"/>
      <c r="WXN6" s="256"/>
      <c r="WXO6" s="256"/>
      <c r="WXP6" s="256"/>
      <c r="WXQ6" s="256"/>
      <c r="WXR6" s="256"/>
      <c r="WXS6" s="256"/>
      <c r="WXT6" s="256"/>
      <c r="WXU6" s="256"/>
      <c r="WXV6" s="256"/>
      <c r="WXW6" s="256"/>
      <c r="WXX6" s="256"/>
      <c r="WXY6" s="256"/>
      <c r="WXZ6" s="256"/>
      <c r="WYA6" s="256"/>
      <c r="WYB6" s="256"/>
      <c r="WYC6" s="256"/>
      <c r="WYD6" s="256"/>
      <c r="WYE6" s="256"/>
      <c r="WYF6" s="256"/>
      <c r="WYG6" s="256"/>
      <c r="WYH6" s="256"/>
      <c r="WYI6" s="256"/>
      <c r="WYJ6" s="256"/>
      <c r="WYK6" s="256"/>
      <c r="WYL6" s="256"/>
      <c r="WYM6" s="256"/>
      <c r="WYN6" s="256"/>
      <c r="WYO6" s="256"/>
      <c r="WYP6" s="256"/>
      <c r="WYQ6" s="256"/>
      <c r="WYR6" s="256"/>
      <c r="WYS6" s="256"/>
      <c r="WYT6" s="256"/>
      <c r="WYU6" s="256"/>
      <c r="WYV6" s="256"/>
      <c r="WYW6" s="256"/>
      <c r="WYX6" s="256"/>
      <c r="WYY6" s="256"/>
      <c r="WYZ6" s="256"/>
      <c r="WZA6" s="256"/>
      <c r="WZB6" s="256"/>
      <c r="WZC6" s="256"/>
      <c r="WZD6" s="256"/>
      <c r="WZE6" s="256"/>
      <c r="WZF6" s="256"/>
      <c r="WZG6" s="256"/>
      <c r="WZH6" s="256"/>
      <c r="WZI6" s="256"/>
      <c r="WZJ6" s="256"/>
      <c r="WZK6" s="256"/>
      <c r="WZL6" s="256"/>
      <c r="WZM6" s="256"/>
      <c r="WZN6" s="256"/>
      <c r="WZO6" s="256"/>
      <c r="WZP6" s="256"/>
      <c r="WZQ6" s="256"/>
      <c r="WZR6" s="256"/>
      <c r="WZS6" s="256"/>
      <c r="WZT6" s="256"/>
      <c r="WZU6" s="256"/>
      <c r="WZV6" s="256"/>
      <c r="WZW6" s="256"/>
      <c r="WZX6" s="256"/>
      <c r="WZY6" s="256"/>
      <c r="WZZ6" s="256"/>
      <c r="XAA6" s="256"/>
      <c r="XAB6" s="256"/>
      <c r="XAC6" s="256"/>
      <c r="XAD6" s="256"/>
      <c r="XAE6" s="256"/>
      <c r="XAF6" s="256"/>
      <c r="XAG6" s="256"/>
      <c r="XAH6" s="256"/>
      <c r="XAI6" s="256"/>
      <c r="XAJ6" s="256"/>
      <c r="XAK6" s="256"/>
      <c r="XAL6" s="256"/>
      <c r="XAM6" s="256"/>
      <c r="XAN6" s="256"/>
      <c r="XAO6" s="256"/>
      <c r="XAP6" s="256"/>
      <c r="XAQ6" s="256"/>
      <c r="XAR6" s="256"/>
      <c r="XAS6" s="256"/>
      <c r="XAT6" s="256"/>
      <c r="XAU6" s="256"/>
      <c r="XAV6" s="256"/>
      <c r="XAW6" s="256"/>
      <c r="XAX6" s="256"/>
      <c r="XAY6" s="256"/>
      <c r="XAZ6" s="256"/>
      <c r="XBA6" s="256"/>
      <c r="XBB6" s="256"/>
      <c r="XBC6" s="256"/>
      <c r="XBD6" s="256"/>
      <c r="XBE6" s="256"/>
      <c r="XBF6" s="256"/>
      <c r="XBG6" s="256"/>
      <c r="XBH6" s="256"/>
      <c r="XBI6" s="256"/>
      <c r="XBJ6" s="256"/>
      <c r="XBK6" s="256"/>
      <c r="XBL6" s="256"/>
      <c r="XBM6" s="256"/>
      <c r="XBN6" s="256"/>
      <c r="XBO6" s="256"/>
      <c r="XBP6" s="256"/>
      <c r="XBQ6" s="256"/>
      <c r="XBR6" s="256"/>
      <c r="XBS6" s="256"/>
      <c r="XBT6" s="256"/>
      <c r="XBU6" s="256"/>
      <c r="XBV6" s="256"/>
      <c r="XBW6" s="256"/>
      <c r="XBX6" s="256"/>
      <c r="XBY6" s="256"/>
      <c r="XBZ6" s="256"/>
      <c r="XCA6" s="256"/>
      <c r="XCB6" s="256"/>
      <c r="XCC6" s="256"/>
      <c r="XCD6" s="256"/>
      <c r="XCE6" s="256"/>
      <c r="XCF6" s="256"/>
      <c r="XCG6" s="256"/>
      <c r="XCH6" s="256"/>
      <c r="XCI6" s="256"/>
      <c r="XCJ6" s="256"/>
      <c r="XCK6" s="256"/>
      <c r="XCL6" s="256"/>
      <c r="XCM6" s="256"/>
      <c r="XCN6" s="256"/>
      <c r="XCO6" s="256"/>
      <c r="XCP6" s="256"/>
      <c r="XCQ6" s="256"/>
      <c r="XCR6" s="256"/>
      <c r="XCS6" s="256"/>
      <c r="XCT6" s="256"/>
      <c r="XCU6" s="256"/>
      <c r="XCV6" s="256"/>
      <c r="XCW6" s="256"/>
      <c r="XCX6" s="256"/>
      <c r="XCY6" s="256"/>
      <c r="XCZ6" s="256"/>
      <c r="XDA6" s="256"/>
      <c r="XDB6" s="256"/>
      <c r="XDC6" s="256"/>
      <c r="XDD6" s="256"/>
      <c r="XDE6" s="256"/>
      <c r="XDF6" s="256"/>
      <c r="XDG6" s="256"/>
      <c r="XDH6" s="256"/>
      <c r="XDI6" s="256"/>
      <c r="XDJ6" s="256"/>
      <c r="XDK6" s="256"/>
      <c r="XDL6" s="256"/>
      <c r="XDM6" s="256"/>
      <c r="XDN6" s="256"/>
      <c r="XDO6" s="256"/>
      <c r="XDP6" s="256"/>
      <c r="XDQ6" s="256"/>
      <c r="XDR6" s="256"/>
      <c r="XDS6" s="256"/>
      <c r="XDT6" s="256"/>
      <c r="XDU6" s="256"/>
      <c r="XDV6" s="256"/>
      <c r="XDW6" s="256"/>
      <c r="XDX6" s="256"/>
      <c r="XDY6" s="256"/>
      <c r="XDZ6" s="256"/>
      <c r="XEA6" s="256"/>
      <c r="XEB6" s="256"/>
      <c r="XEC6" s="256"/>
      <c r="XED6" s="256"/>
      <c r="XEE6" s="256"/>
      <c r="XEF6" s="256"/>
      <c r="XEG6" s="256"/>
      <c r="XEH6" s="256"/>
      <c r="XEI6" s="256"/>
      <c r="XEJ6" s="256"/>
      <c r="XEK6" s="256"/>
      <c r="XEL6" s="256"/>
      <c r="XEM6" s="256"/>
      <c r="XEN6" s="256"/>
      <c r="XEO6" s="256"/>
      <c r="XEP6" s="256"/>
      <c r="XEQ6" s="256"/>
      <c r="XER6" s="256"/>
      <c r="XES6" s="256"/>
      <c r="XET6" s="256"/>
      <c r="XEU6" s="256"/>
      <c r="XEV6" s="256"/>
      <c r="XEW6" s="256"/>
      <c r="XEX6" s="256"/>
      <c r="XEY6" s="256"/>
      <c r="XEZ6" s="256"/>
      <c r="XFA6" s="256"/>
      <c r="XFB6" s="256"/>
      <c r="XFC6" s="256"/>
      <c r="XFD6" s="256"/>
    </row>
    <row r="7" spans="2:11 16130:16384" ht="24.75" customHeight="1" x14ac:dyDescent="0.2">
      <c r="B7" s="254">
        <v>2</v>
      </c>
      <c r="C7" s="255">
        <v>243590</v>
      </c>
      <c r="D7" s="255">
        <v>112148</v>
      </c>
      <c r="E7" s="255">
        <v>231678</v>
      </c>
      <c r="F7" s="252">
        <f t="shared" si="0"/>
        <v>95.109815673878245</v>
      </c>
      <c r="G7" s="255">
        <v>10702</v>
      </c>
      <c r="H7" s="255">
        <v>10702</v>
      </c>
      <c r="I7" s="255">
        <v>10702</v>
      </c>
      <c r="J7" s="253">
        <f t="shared" si="1"/>
        <v>100</v>
      </c>
      <c r="WVJ7" s="256"/>
      <c r="WVK7" s="256"/>
      <c r="WVL7" s="256"/>
      <c r="WVM7" s="256"/>
      <c r="WVN7" s="256"/>
      <c r="WVO7" s="256"/>
      <c r="WVP7" s="256"/>
      <c r="WVQ7" s="256"/>
      <c r="WVR7" s="256"/>
      <c r="WVS7" s="256"/>
      <c r="WVT7" s="256"/>
      <c r="WVU7" s="256"/>
      <c r="WVV7" s="256"/>
      <c r="WVW7" s="256"/>
      <c r="WVX7" s="256"/>
      <c r="WVY7" s="256"/>
      <c r="WVZ7" s="256"/>
      <c r="WWA7" s="256"/>
      <c r="WWB7" s="256"/>
      <c r="WWC7" s="256"/>
      <c r="WWD7" s="256"/>
      <c r="WWE7" s="256"/>
      <c r="WWF7" s="256"/>
      <c r="WWG7" s="256"/>
      <c r="WWH7" s="256"/>
      <c r="WWI7" s="256"/>
      <c r="WWJ7" s="256"/>
      <c r="WWK7" s="256"/>
      <c r="WWL7" s="256"/>
      <c r="WWM7" s="256"/>
      <c r="WWN7" s="256"/>
      <c r="WWO7" s="256"/>
      <c r="WWP7" s="256"/>
      <c r="WWQ7" s="256"/>
      <c r="WWR7" s="256"/>
      <c r="WWS7" s="256"/>
      <c r="WWT7" s="256"/>
      <c r="WWU7" s="256"/>
      <c r="WWV7" s="256"/>
      <c r="WWW7" s="256"/>
      <c r="WWX7" s="256"/>
      <c r="WWY7" s="256"/>
      <c r="WWZ7" s="256"/>
      <c r="WXA7" s="256"/>
      <c r="WXB7" s="256"/>
      <c r="WXC7" s="256"/>
      <c r="WXD7" s="256"/>
      <c r="WXE7" s="256"/>
      <c r="WXF7" s="256"/>
      <c r="WXG7" s="256"/>
      <c r="WXH7" s="256"/>
      <c r="WXI7" s="256"/>
      <c r="WXJ7" s="256"/>
      <c r="WXK7" s="256"/>
      <c r="WXL7" s="256"/>
      <c r="WXM7" s="256"/>
      <c r="WXN7" s="256"/>
      <c r="WXO7" s="256"/>
      <c r="WXP7" s="256"/>
      <c r="WXQ7" s="256"/>
      <c r="WXR7" s="256"/>
      <c r="WXS7" s="256"/>
      <c r="WXT7" s="256"/>
      <c r="WXU7" s="256"/>
      <c r="WXV7" s="256"/>
      <c r="WXW7" s="256"/>
      <c r="WXX7" s="256"/>
      <c r="WXY7" s="256"/>
      <c r="WXZ7" s="256"/>
      <c r="WYA7" s="256"/>
      <c r="WYB7" s="256"/>
      <c r="WYC7" s="256"/>
      <c r="WYD7" s="256"/>
      <c r="WYE7" s="256"/>
      <c r="WYF7" s="256"/>
      <c r="WYG7" s="256"/>
      <c r="WYH7" s="256"/>
      <c r="WYI7" s="256"/>
      <c r="WYJ7" s="256"/>
      <c r="WYK7" s="256"/>
      <c r="WYL7" s="256"/>
      <c r="WYM7" s="256"/>
      <c r="WYN7" s="256"/>
      <c r="WYO7" s="256"/>
      <c r="WYP7" s="256"/>
      <c r="WYQ7" s="256"/>
      <c r="WYR7" s="256"/>
      <c r="WYS7" s="256"/>
      <c r="WYT7" s="256"/>
      <c r="WYU7" s="256"/>
      <c r="WYV7" s="256"/>
      <c r="WYW7" s="256"/>
      <c r="WYX7" s="256"/>
      <c r="WYY7" s="256"/>
      <c r="WYZ7" s="256"/>
      <c r="WZA7" s="256"/>
      <c r="WZB7" s="256"/>
      <c r="WZC7" s="256"/>
      <c r="WZD7" s="256"/>
      <c r="WZE7" s="256"/>
      <c r="WZF7" s="256"/>
      <c r="WZG7" s="256"/>
      <c r="WZH7" s="256"/>
      <c r="WZI7" s="256"/>
      <c r="WZJ7" s="256"/>
      <c r="WZK7" s="256"/>
      <c r="WZL7" s="256"/>
      <c r="WZM7" s="256"/>
      <c r="WZN7" s="256"/>
      <c r="WZO7" s="256"/>
      <c r="WZP7" s="256"/>
      <c r="WZQ7" s="256"/>
      <c r="WZR7" s="256"/>
      <c r="WZS7" s="256"/>
      <c r="WZT7" s="256"/>
      <c r="WZU7" s="256"/>
      <c r="WZV7" s="256"/>
      <c r="WZW7" s="256"/>
      <c r="WZX7" s="256"/>
      <c r="WZY7" s="256"/>
      <c r="WZZ7" s="256"/>
      <c r="XAA7" s="256"/>
      <c r="XAB7" s="256"/>
      <c r="XAC7" s="256"/>
      <c r="XAD7" s="256"/>
      <c r="XAE7" s="256"/>
      <c r="XAF7" s="256"/>
      <c r="XAG7" s="256"/>
      <c r="XAH7" s="256"/>
      <c r="XAI7" s="256"/>
      <c r="XAJ7" s="256"/>
      <c r="XAK7" s="256"/>
      <c r="XAL7" s="256"/>
      <c r="XAM7" s="256"/>
      <c r="XAN7" s="256"/>
      <c r="XAO7" s="256"/>
      <c r="XAP7" s="256"/>
      <c r="XAQ7" s="256"/>
      <c r="XAR7" s="256"/>
      <c r="XAS7" s="256"/>
      <c r="XAT7" s="256"/>
      <c r="XAU7" s="256"/>
      <c r="XAV7" s="256"/>
      <c r="XAW7" s="256"/>
      <c r="XAX7" s="256"/>
      <c r="XAY7" s="256"/>
      <c r="XAZ7" s="256"/>
      <c r="XBA7" s="256"/>
      <c r="XBB7" s="256"/>
      <c r="XBC7" s="256"/>
      <c r="XBD7" s="256"/>
      <c r="XBE7" s="256"/>
      <c r="XBF7" s="256"/>
      <c r="XBG7" s="256"/>
      <c r="XBH7" s="256"/>
      <c r="XBI7" s="256"/>
      <c r="XBJ7" s="256"/>
      <c r="XBK7" s="256"/>
      <c r="XBL7" s="256"/>
      <c r="XBM7" s="256"/>
      <c r="XBN7" s="256"/>
      <c r="XBO7" s="256"/>
      <c r="XBP7" s="256"/>
      <c r="XBQ7" s="256"/>
      <c r="XBR7" s="256"/>
      <c r="XBS7" s="256"/>
      <c r="XBT7" s="256"/>
      <c r="XBU7" s="256"/>
      <c r="XBV7" s="256"/>
      <c r="XBW7" s="256"/>
      <c r="XBX7" s="256"/>
      <c r="XBY7" s="256"/>
      <c r="XBZ7" s="256"/>
      <c r="XCA7" s="256"/>
      <c r="XCB7" s="256"/>
      <c r="XCC7" s="256"/>
      <c r="XCD7" s="256"/>
      <c r="XCE7" s="256"/>
      <c r="XCF7" s="256"/>
      <c r="XCG7" s="256"/>
      <c r="XCH7" s="256"/>
      <c r="XCI7" s="256"/>
      <c r="XCJ7" s="256"/>
      <c r="XCK7" s="256"/>
      <c r="XCL7" s="256"/>
      <c r="XCM7" s="256"/>
      <c r="XCN7" s="256"/>
      <c r="XCO7" s="256"/>
      <c r="XCP7" s="256"/>
      <c r="XCQ7" s="256"/>
      <c r="XCR7" s="256"/>
      <c r="XCS7" s="256"/>
      <c r="XCT7" s="256"/>
      <c r="XCU7" s="256"/>
      <c r="XCV7" s="256"/>
      <c r="XCW7" s="256"/>
      <c r="XCX7" s="256"/>
      <c r="XCY7" s="256"/>
      <c r="XCZ7" s="256"/>
      <c r="XDA7" s="256"/>
      <c r="XDB7" s="256"/>
      <c r="XDC7" s="256"/>
      <c r="XDD7" s="256"/>
      <c r="XDE7" s="256"/>
      <c r="XDF7" s="256"/>
      <c r="XDG7" s="256"/>
      <c r="XDH7" s="256"/>
      <c r="XDI7" s="256"/>
      <c r="XDJ7" s="256"/>
      <c r="XDK7" s="256"/>
      <c r="XDL7" s="256"/>
      <c r="XDM7" s="256"/>
      <c r="XDN7" s="256"/>
      <c r="XDO7" s="256"/>
      <c r="XDP7" s="256"/>
      <c r="XDQ7" s="256"/>
      <c r="XDR7" s="256"/>
      <c r="XDS7" s="256"/>
      <c r="XDT7" s="256"/>
      <c r="XDU7" s="256"/>
      <c r="XDV7" s="256"/>
      <c r="XDW7" s="256"/>
      <c r="XDX7" s="256"/>
      <c r="XDY7" s="256"/>
      <c r="XDZ7" s="256"/>
      <c r="XEA7" s="256"/>
      <c r="XEB7" s="256"/>
      <c r="XEC7" s="256"/>
      <c r="XED7" s="256"/>
      <c r="XEE7" s="256"/>
      <c r="XEF7" s="256"/>
      <c r="XEG7" s="256"/>
      <c r="XEH7" s="256"/>
      <c r="XEI7" s="256"/>
      <c r="XEJ7" s="256"/>
      <c r="XEK7" s="256"/>
      <c r="XEL7" s="256"/>
      <c r="XEM7" s="256"/>
      <c r="XEN7" s="256"/>
      <c r="XEO7" s="256"/>
      <c r="XEP7" s="256"/>
      <c r="XEQ7" s="256"/>
      <c r="XER7" s="256"/>
      <c r="XES7" s="256"/>
      <c r="XET7" s="256"/>
      <c r="XEU7" s="256"/>
      <c r="XEV7" s="256"/>
      <c r="XEW7" s="256"/>
      <c r="XEX7" s="256"/>
      <c r="XEY7" s="256"/>
      <c r="XEZ7" s="256"/>
      <c r="XFA7" s="256"/>
      <c r="XFB7" s="256"/>
      <c r="XFC7" s="256"/>
      <c r="XFD7" s="256"/>
    </row>
    <row r="8" spans="2:11 16130:16384" s="432" customFormat="1" ht="33" customHeight="1" x14ac:dyDescent="0.45">
      <c r="B8" s="433">
        <v>3</v>
      </c>
      <c r="C8" s="245">
        <v>244674</v>
      </c>
      <c r="D8" s="245">
        <v>113268</v>
      </c>
      <c r="E8" s="245">
        <v>232787</v>
      </c>
      <c r="F8" s="434">
        <v>95.141698750173703</v>
      </c>
      <c r="G8" s="435">
        <v>10702</v>
      </c>
      <c r="H8" s="435">
        <v>10702</v>
      </c>
      <c r="I8" s="435">
        <v>10702</v>
      </c>
      <c r="J8" s="436">
        <v>100</v>
      </c>
    </row>
    <row r="9" spans="2:11 16130:16384" s="450" customFormat="1" ht="33" customHeight="1" x14ac:dyDescent="0.45">
      <c r="B9" s="433">
        <v>4</v>
      </c>
      <c r="C9" s="245">
        <v>245552</v>
      </c>
      <c r="D9" s="245">
        <v>114207</v>
      </c>
      <c r="E9" s="245">
        <v>233665</v>
      </c>
      <c r="F9" s="434">
        <v>95.2</v>
      </c>
      <c r="G9" s="435">
        <v>10702</v>
      </c>
      <c r="H9" s="435">
        <v>10702</v>
      </c>
      <c r="I9" s="435">
        <v>10702</v>
      </c>
      <c r="J9" s="436">
        <v>100</v>
      </c>
    </row>
    <row r="10" spans="2:11 16130:16384" ht="33" customHeight="1" thickBot="1" x14ac:dyDescent="0.5">
      <c r="B10" s="257">
        <v>5</v>
      </c>
      <c r="C10" s="250">
        <v>246601</v>
      </c>
      <c r="D10" s="250">
        <v>115189</v>
      </c>
      <c r="E10" s="250">
        <v>234796</v>
      </c>
      <c r="F10" s="258">
        <v>95.2</v>
      </c>
      <c r="G10" s="393">
        <v>10702</v>
      </c>
      <c r="H10" s="393">
        <v>10702</v>
      </c>
      <c r="I10" s="393">
        <v>10702</v>
      </c>
      <c r="J10" s="394">
        <v>100</v>
      </c>
    </row>
    <row r="11" spans="2:11 16130:16384" ht="24" customHeight="1" thickBot="1" x14ac:dyDescent="0.5">
      <c r="B11" s="534"/>
      <c r="C11" s="534"/>
      <c r="D11" s="534"/>
      <c r="E11" s="534"/>
      <c r="F11" s="391"/>
      <c r="G11" s="489"/>
      <c r="H11" s="489"/>
      <c r="I11" s="489"/>
      <c r="J11" s="489"/>
    </row>
    <row r="12" spans="2:11 16130:16384" ht="25.5" customHeight="1" x14ac:dyDescent="0.45">
      <c r="B12" s="521" t="s">
        <v>719</v>
      </c>
      <c r="C12" s="523" t="s">
        <v>726</v>
      </c>
      <c r="D12" s="523"/>
      <c r="E12" s="523"/>
      <c r="F12" s="523"/>
      <c r="G12" s="527" t="s">
        <v>727</v>
      </c>
      <c r="H12" s="528"/>
      <c r="I12" s="528"/>
      <c r="J12" s="529"/>
    </row>
    <row r="13" spans="2:11 16130:16384" ht="25.5" customHeight="1" x14ac:dyDescent="0.45">
      <c r="B13" s="522"/>
      <c r="C13" s="225" t="s">
        <v>722</v>
      </c>
      <c r="D13" s="225" t="s">
        <v>723</v>
      </c>
      <c r="E13" s="225" t="s">
        <v>724</v>
      </c>
      <c r="F13" s="225" t="s">
        <v>725</v>
      </c>
      <c r="G13" s="226" t="s">
        <v>728</v>
      </c>
      <c r="H13" s="225" t="s">
        <v>729</v>
      </c>
      <c r="I13" s="259" t="s">
        <v>730</v>
      </c>
      <c r="J13" s="228" t="s">
        <v>731</v>
      </c>
    </row>
    <row r="14" spans="2:11 16130:16384" ht="23.25" customHeight="1" x14ac:dyDescent="0.2">
      <c r="B14" s="254" t="s">
        <v>991</v>
      </c>
      <c r="C14" s="255">
        <v>5854</v>
      </c>
      <c r="D14" s="255">
        <v>5854</v>
      </c>
      <c r="E14" s="255">
        <v>5854</v>
      </c>
      <c r="F14" s="252">
        <v>100</v>
      </c>
      <c r="G14" s="255">
        <v>35</v>
      </c>
      <c r="H14" s="255">
        <v>1</v>
      </c>
      <c r="I14" s="255">
        <v>34</v>
      </c>
      <c r="J14" s="261" t="s">
        <v>601</v>
      </c>
      <c r="WVJ14" s="256"/>
      <c r="WVK14" s="256"/>
      <c r="WVL14" s="256"/>
      <c r="WVM14" s="256"/>
      <c r="WVN14" s="256"/>
      <c r="WVO14" s="256"/>
      <c r="WVP14" s="256"/>
      <c r="WVQ14" s="256"/>
      <c r="WVR14" s="256"/>
      <c r="WVS14" s="256"/>
      <c r="WVT14" s="256"/>
      <c r="WVU14" s="256"/>
      <c r="WVV14" s="256"/>
      <c r="WVW14" s="256"/>
      <c r="WVX14" s="256"/>
      <c r="WVY14" s="256"/>
      <c r="WVZ14" s="256"/>
      <c r="WWA14" s="256"/>
      <c r="WWB14" s="256"/>
      <c r="WWC14" s="256"/>
      <c r="WWD14" s="256"/>
      <c r="WWE14" s="256"/>
      <c r="WWF14" s="256"/>
      <c r="WWG14" s="256"/>
      <c r="WWH14" s="256"/>
      <c r="WWI14" s="256"/>
      <c r="WWJ14" s="256"/>
      <c r="WWK14" s="256"/>
      <c r="WWL14" s="256"/>
      <c r="WWM14" s="256"/>
      <c r="WWN14" s="256"/>
      <c r="WWO14" s="256"/>
      <c r="WWP14" s="256"/>
      <c r="WWQ14" s="256"/>
      <c r="WWR14" s="256"/>
      <c r="WWS14" s="256"/>
      <c r="WWT14" s="256"/>
      <c r="WWU14" s="256"/>
      <c r="WWV14" s="256"/>
      <c r="WWW14" s="256"/>
      <c r="WWX14" s="256"/>
      <c r="WWY14" s="256"/>
      <c r="WWZ14" s="256"/>
      <c r="WXA14" s="256"/>
      <c r="WXB14" s="256"/>
      <c r="WXC14" s="256"/>
      <c r="WXD14" s="256"/>
      <c r="WXE14" s="256"/>
      <c r="WXF14" s="256"/>
      <c r="WXG14" s="256"/>
      <c r="WXH14" s="256"/>
      <c r="WXI14" s="256"/>
      <c r="WXJ14" s="256"/>
      <c r="WXK14" s="256"/>
      <c r="WXL14" s="256"/>
      <c r="WXM14" s="256"/>
      <c r="WXN14" s="256"/>
      <c r="WXO14" s="256"/>
      <c r="WXP14" s="256"/>
      <c r="WXQ14" s="256"/>
      <c r="WXR14" s="256"/>
      <c r="WXS14" s="256"/>
      <c r="WXT14" s="256"/>
      <c r="WXU14" s="256"/>
      <c r="WXV14" s="256"/>
      <c r="WXW14" s="256"/>
      <c r="WXX14" s="256"/>
      <c r="WXY14" s="256"/>
      <c r="WXZ14" s="256"/>
      <c r="WYA14" s="256"/>
      <c r="WYB14" s="256"/>
      <c r="WYC14" s="256"/>
      <c r="WYD14" s="256"/>
      <c r="WYE14" s="256"/>
      <c r="WYF14" s="256"/>
      <c r="WYG14" s="256"/>
      <c r="WYH14" s="256"/>
      <c r="WYI14" s="256"/>
      <c r="WYJ14" s="256"/>
      <c r="WYK14" s="256"/>
      <c r="WYL14" s="256"/>
      <c r="WYM14" s="256"/>
      <c r="WYN14" s="256"/>
      <c r="WYO14" s="256"/>
      <c r="WYP14" s="256"/>
      <c r="WYQ14" s="256"/>
      <c r="WYR14" s="256"/>
      <c r="WYS14" s="256"/>
      <c r="WYT14" s="256"/>
      <c r="WYU14" s="256"/>
      <c r="WYV14" s="256"/>
      <c r="WYW14" s="256"/>
      <c r="WYX14" s="256"/>
      <c r="WYY14" s="256"/>
      <c r="WYZ14" s="256"/>
      <c r="WZA14" s="256"/>
      <c r="WZB14" s="256"/>
      <c r="WZC14" s="256"/>
      <c r="WZD14" s="256"/>
      <c r="WZE14" s="256"/>
      <c r="WZF14" s="256"/>
      <c r="WZG14" s="256"/>
      <c r="WZH14" s="256"/>
      <c r="WZI14" s="256"/>
      <c r="WZJ14" s="256"/>
      <c r="WZK14" s="256"/>
      <c r="WZL14" s="256"/>
      <c r="WZM14" s="256"/>
      <c r="WZN14" s="256"/>
      <c r="WZO14" s="256"/>
      <c r="WZP14" s="256"/>
      <c r="WZQ14" s="256"/>
      <c r="WZR14" s="256"/>
      <c r="WZS14" s="256"/>
      <c r="WZT14" s="256"/>
      <c r="WZU14" s="256"/>
      <c r="WZV14" s="256"/>
      <c r="WZW14" s="256"/>
      <c r="WZX14" s="256"/>
      <c r="WZY14" s="256"/>
      <c r="WZZ14" s="256"/>
      <c r="XAA14" s="256"/>
      <c r="XAB14" s="256"/>
      <c r="XAC14" s="256"/>
      <c r="XAD14" s="256"/>
      <c r="XAE14" s="256"/>
      <c r="XAF14" s="256"/>
      <c r="XAG14" s="256"/>
      <c r="XAH14" s="256"/>
      <c r="XAI14" s="256"/>
      <c r="XAJ14" s="256"/>
      <c r="XAK14" s="256"/>
      <c r="XAL14" s="256"/>
      <c r="XAM14" s="256"/>
      <c r="XAN14" s="256"/>
      <c r="XAO14" s="256"/>
      <c r="XAP14" s="256"/>
      <c r="XAQ14" s="256"/>
      <c r="XAR14" s="256"/>
      <c r="XAS14" s="256"/>
      <c r="XAT14" s="256"/>
      <c r="XAU14" s="256"/>
      <c r="XAV14" s="256"/>
      <c r="XAW14" s="256"/>
      <c r="XAX14" s="256"/>
      <c r="XAY14" s="256"/>
      <c r="XAZ14" s="256"/>
      <c r="XBA14" s="256"/>
      <c r="XBB14" s="256"/>
      <c r="XBC14" s="256"/>
      <c r="XBD14" s="256"/>
      <c r="XBE14" s="256"/>
      <c r="XBF14" s="256"/>
      <c r="XBG14" s="256"/>
      <c r="XBH14" s="256"/>
      <c r="XBI14" s="256"/>
      <c r="XBJ14" s="256"/>
      <c r="XBK14" s="256"/>
      <c r="XBL14" s="256"/>
      <c r="XBM14" s="256"/>
      <c r="XBN14" s="256"/>
      <c r="XBO14" s="256"/>
      <c r="XBP14" s="256"/>
      <c r="XBQ14" s="256"/>
      <c r="XBR14" s="256"/>
      <c r="XBS14" s="256"/>
      <c r="XBT14" s="256"/>
      <c r="XBU14" s="256"/>
      <c r="XBV14" s="256"/>
      <c r="XBW14" s="256"/>
      <c r="XBX14" s="256"/>
      <c r="XBY14" s="256"/>
      <c r="XBZ14" s="256"/>
      <c r="XCA14" s="256"/>
      <c r="XCB14" s="256"/>
      <c r="XCC14" s="256"/>
      <c r="XCD14" s="256"/>
      <c r="XCE14" s="256"/>
      <c r="XCF14" s="256"/>
      <c r="XCG14" s="256"/>
      <c r="XCH14" s="256"/>
      <c r="XCI14" s="256"/>
      <c r="XCJ14" s="256"/>
      <c r="XCK14" s="256"/>
      <c r="XCL14" s="256"/>
      <c r="XCM14" s="256"/>
      <c r="XCN14" s="256"/>
      <c r="XCO14" s="256"/>
      <c r="XCP14" s="256"/>
      <c r="XCQ14" s="256"/>
      <c r="XCR14" s="256"/>
      <c r="XCS14" s="256"/>
      <c r="XCT14" s="256"/>
      <c r="XCU14" s="256"/>
      <c r="XCV14" s="256"/>
      <c r="XCW14" s="256"/>
      <c r="XCX14" s="256"/>
      <c r="XCY14" s="256"/>
      <c r="XCZ14" s="256"/>
      <c r="XDA14" s="256"/>
      <c r="XDB14" s="256"/>
      <c r="XDC14" s="256"/>
      <c r="XDD14" s="256"/>
      <c r="XDE14" s="256"/>
      <c r="XDF14" s="256"/>
      <c r="XDG14" s="256"/>
      <c r="XDH14" s="256"/>
      <c r="XDI14" s="256"/>
      <c r="XDJ14" s="256"/>
      <c r="XDK14" s="256"/>
      <c r="XDL14" s="256"/>
      <c r="XDM14" s="256"/>
      <c r="XDN14" s="256"/>
      <c r="XDO14" s="256"/>
      <c r="XDP14" s="256"/>
      <c r="XDQ14" s="256"/>
      <c r="XDR14" s="256"/>
      <c r="XDS14" s="256"/>
      <c r="XDT14" s="256"/>
      <c r="XDU14" s="256"/>
      <c r="XDV14" s="256"/>
      <c r="XDW14" s="256"/>
      <c r="XDX14" s="256"/>
      <c r="XDY14" s="256"/>
      <c r="XDZ14" s="256"/>
      <c r="XEA14" s="256"/>
      <c r="XEB14" s="256"/>
      <c r="XEC14" s="256"/>
      <c r="XED14" s="256"/>
      <c r="XEE14" s="256"/>
      <c r="XEF14" s="256"/>
      <c r="XEG14" s="256"/>
      <c r="XEH14" s="256"/>
      <c r="XEI14" s="256"/>
      <c r="XEJ14" s="256"/>
      <c r="XEK14" s="256"/>
      <c r="XEL14" s="256"/>
      <c r="XEM14" s="256"/>
      <c r="XEN14" s="256"/>
      <c r="XEO14" s="256"/>
      <c r="XEP14" s="256"/>
      <c r="XEQ14" s="256"/>
      <c r="XER14" s="256"/>
      <c r="XES14" s="256"/>
      <c r="XET14" s="256"/>
      <c r="XEU14" s="256"/>
      <c r="XEV14" s="256"/>
      <c r="XEW14" s="256"/>
      <c r="XEX14" s="256"/>
      <c r="XEY14" s="256"/>
      <c r="XEZ14" s="256"/>
      <c r="XFA14" s="256"/>
      <c r="XFB14" s="256"/>
      <c r="XFC14" s="256"/>
      <c r="XFD14" s="256"/>
    </row>
    <row r="15" spans="2:11 16130:16384" ht="23.25" customHeight="1" x14ac:dyDescent="0.2">
      <c r="B15" s="254">
        <v>2</v>
      </c>
      <c r="C15" s="255">
        <v>5854</v>
      </c>
      <c r="D15" s="255">
        <v>5854</v>
      </c>
      <c r="E15" s="255">
        <v>5854</v>
      </c>
      <c r="F15" s="252">
        <f>E15/C15*100</f>
        <v>100</v>
      </c>
      <c r="G15" s="255">
        <v>35</v>
      </c>
      <c r="H15" s="255">
        <v>1</v>
      </c>
      <c r="I15" s="255">
        <v>34</v>
      </c>
      <c r="J15" s="261" t="s">
        <v>601</v>
      </c>
      <c r="WVJ15" s="256"/>
      <c r="WVK15" s="256"/>
      <c r="WVL15" s="256"/>
      <c r="WVM15" s="256"/>
      <c r="WVN15" s="256"/>
      <c r="WVO15" s="256"/>
      <c r="WVP15" s="256"/>
      <c r="WVQ15" s="256"/>
      <c r="WVR15" s="256"/>
      <c r="WVS15" s="256"/>
      <c r="WVT15" s="256"/>
      <c r="WVU15" s="256"/>
      <c r="WVV15" s="256"/>
      <c r="WVW15" s="256"/>
      <c r="WVX15" s="256"/>
      <c r="WVY15" s="256"/>
      <c r="WVZ15" s="256"/>
      <c r="WWA15" s="256"/>
      <c r="WWB15" s="256"/>
      <c r="WWC15" s="256"/>
      <c r="WWD15" s="256"/>
      <c r="WWE15" s="256"/>
      <c r="WWF15" s="256"/>
      <c r="WWG15" s="256"/>
      <c r="WWH15" s="256"/>
      <c r="WWI15" s="256"/>
      <c r="WWJ15" s="256"/>
      <c r="WWK15" s="256"/>
      <c r="WWL15" s="256"/>
      <c r="WWM15" s="256"/>
      <c r="WWN15" s="256"/>
      <c r="WWO15" s="256"/>
      <c r="WWP15" s="256"/>
      <c r="WWQ15" s="256"/>
      <c r="WWR15" s="256"/>
      <c r="WWS15" s="256"/>
      <c r="WWT15" s="256"/>
      <c r="WWU15" s="256"/>
      <c r="WWV15" s="256"/>
      <c r="WWW15" s="256"/>
      <c r="WWX15" s="256"/>
      <c r="WWY15" s="256"/>
      <c r="WWZ15" s="256"/>
      <c r="WXA15" s="256"/>
      <c r="WXB15" s="256"/>
      <c r="WXC15" s="256"/>
      <c r="WXD15" s="256"/>
      <c r="WXE15" s="256"/>
      <c r="WXF15" s="256"/>
      <c r="WXG15" s="256"/>
      <c r="WXH15" s="256"/>
      <c r="WXI15" s="256"/>
      <c r="WXJ15" s="256"/>
      <c r="WXK15" s="256"/>
      <c r="WXL15" s="256"/>
      <c r="WXM15" s="256"/>
      <c r="WXN15" s="256"/>
      <c r="WXO15" s="256"/>
      <c r="WXP15" s="256"/>
      <c r="WXQ15" s="256"/>
      <c r="WXR15" s="256"/>
      <c r="WXS15" s="256"/>
      <c r="WXT15" s="256"/>
      <c r="WXU15" s="256"/>
      <c r="WXV15" s="256"/>
      <c r="WXW15" s="256"/>
      <c r="WXX15" s="256"/>
      <c r="WXY15" s="256"/>
      <c r="WXZ15" s="256"/>
      <c r="WYA15" s="256"/>
      <c r="WYB15" s="256"/>
      <c r="WYC15" s="256"/>
      <c r="WYD15" s="256"/>
      <c r="WYE15" s="256"/>
      <c r="WYF15" s="256"/>
      <c r="WYG15" s="256"/>
      <c r="WYH15" s="256"/>
      <c r="WYI15" s="256"/>
      <c r="WYJ15" s="256"/>
      <c r="WYK15" s="256"/>
      <c r="WYL15" s="256"/>
      <c r="WYM15" s="256"/>
      <c r="WYN15" s="256"/>
      <c r="WYO15" s="256"/>
      <c r="WYP15" s="256"/>
      <c r="WYQ15" s="256"/>
      <c r="WYR15" s="256"/>
      <c r="WYS15" s="256"/>
      <c r="WYT15" s="256"/>
      <c r="WYU15" s="256"/>
      <c r="WYV15" s="256"/>
      <c r="WYW15" s="256"/>
      <c r="WYX15" s="256"/>
      <c r="WYY15" s="256"/>
      <c r="WYZ15" s="256"/>
      <c r="WZA15" s="256"/>
      <c r="WZB15" s="256"/>
      <c r="WZC15" s="256"/>
      <c r="WZD15" s="256"/>
      <c r="WZE15" s="256"/>
      <c r="WZF15" s="256"/>
      <c r="WZG15" s="256"/>
      <c r="WZH15" s="256"/>
      <c r="WZI15" s="256"/>
      <c r="WZJ15" s="256"/>
      <c r="WZK15" s="256"/>
      <c r="WZL15" s="256"/>
      <c r="WZM15" s="256"/>
      <c r="WZN15" s="256"/>
      <c r="WZO15" s="256"/>
      <c r="WZP15" s="256"/>
      <c r="WZQ15" s="256"/>
      <c r="WZR15" s="256"/>
      <c r="WZS15" s="256"/>
      <c r="WZT15" s="256"/>
      <c r="WZU15" s="256"/>
      <c r="WZV15" s="256"/>
      <c r="WZW15" s="256"/>
      <c r="WZX15" s="256"/>
      <c r="WZY15" s="256"/>
      <c r="WZZ15" s="256"/>
      <c r="XAA15" s="256"/>
      <c r="XAB15" s="256"/>
      <c r="XAC15" s="256"/>
      <c r="XAD15" s="256"/>
      <c r="XAE15" s="256"/>
      <c r="XAF15" s="256"/>
      <c r="XAG15" s="256"/>
      <c r="XAH15" s="256"/>
      <c r="XAI15" s="256"/>
      <c r="XAJ15" s="256"/>
      <c r="XAK15" s="256"/>
      <c r="XAL15" s="256"/>
      <c r="XAM15" s="256"/>
      <c r="XAN15" s="256"/>
      <c r="XAO15" s="256"/>
      <c r="XAP15" s="256"/>
      <c r="XAQ15" s="256"/>
      <c r="XAR15" s="256"/>
      <c r="XAS15" s="256"/>
      <c r="XAT15" s="256"/>
      <c r="XAU15" s="256"/>
      <c r="XAV15" s="256"/>
      <c r="XAW15" s="256"/>
      <c r="XAX15" s="256"/>
      <c r="XAY15" s="256"/>
      <c r="XAZ15" s="256"/>
      <c r="XBA15" s="256"/>
      <c r="XBB15" s="256"/>
      <c r="XBC15" s="256"/>
      <c r="XBD15" s="256"/>
      <c r="XBE15" s="256"/>
      <c r="XBF15" s="256"/>
      <c r="XBG15" s="256"/>
      <c r="XBH15" s="256"/>
      <c r="XBI15" s="256"/>
      <c r="XBJ15" s="256"/>
      <c r="XBK15" s="256"/>
      <c r="XBL15" s="256"/>
      <c r="XBM15" s="256"/>
      <c r="XBN15" s="256"/>
      <c r="XBO15" s="256"/>
      <c r="XBP15" s="256"/>
      <c r="XBQ15" s="256"/>
      <c r="XBR15" s="256"/>
      <c r="XBS15" s="256"/>
      <c r="XBT15" s="256"/>
      <c r="XBU15" s="256"/>
      <c r="XBV15" s="256"/>
      <c r="XBW15" s="256"/>
      <c r="XBX15" s="256"/>
      <c r="XBY15" s="256"/>
      <c r="XBZ15" s="256"/>
      <c r="XCA15" s="256"/>
      <c r="XCB15" s="256"/>
      <c r="XCC15" s="256"/>
      <c r="XCD15" s="256"/>
      <c r="XCE15" s="256"/>
      <c r="XCF15" s="256"/>
      <c r="XCG15" s="256"/>
      <c r="XCH15" s="256"/>
      <c r="XCI15" s="256"/>
      <c r="XCJ15" s="256"/>
      <c r="XCK15" s="256"/>
      <c r="XCL15" s="256"/>
      <c r="XCM15" s="256"/>
      <c r="XCN15" s="256"/>
      <c r="XCO15" s="256"/>
      <c r="XCP15" s="256"/>
      <c r="XCQ15" s="256"/>
      <c r="XCR15" s="256"/>
      <c r="XCS15" s="256"/>
      <c r="XCT15" s="256"/>
      <c r="XCU15" s="256"/>
      <c r="XCV15" s="256"/>
      <c r="XCW15" s="256"/>
      <c r="XCX15" s="256"/>
      <c r="XCY15" s="256"/>
      <c r="XCZ15" s="256"/>
      <c r="XDA15" s="256"/>
      <c r="XDB15" s="256"/>
      <c r="XDC15" s="256"/>
      <c r="XDD15" s="256"/>
      <c r="XDE15" s="256"/>
      <c r="XDF15" s="256"/>
      <c r="XDG15" s="256"/>
      <c r="XDH15" s="256"/>
      <c r="XDI15" s="256"/>
      <c r="XDJ15" s="256"/>
      <c r="XDK15" s="256"/>
      <c r="XDL15" s="256"/>
      <c r="XDM15" s="256"/>
      <c r="XDN15" s="256"/>
      <c r="XDO15" s="256"/>
      <c r="XDP15" s="256"/>
      <c r="XDQ15" s="256"/>
      <c r="XDR15" s="256"/>
      <c r="XDS15" s="256"/>
      <c r="XDT15" s="256"/>
      <c r="XDU15" s="256"/>
      <c r="XDV15" s="256"/>
      <c r="XDW15" s="256"/>
      <c r="XDX15" s="256"/>
      <c r="XDY15" s="256"/>
      <c r="XDZ15" s="256"/>
      <c r="XEA15" s="256"/>
      <c r="XEB15" s="256"/>
      <c r="XEC15" s="256"/>
      <c r="XED15" s="256"/>
      <c r="XEE15" s="256"/>
      <c r="XEF15" s="256"/>
      <c r="XEG15" s="256"/>
      <c r="XEH15" s="256"/>
      <c r="XEI15" s="256"/>
      <c r="XEJ15" s="256"/>
      <c r="XEK15" s="256"/>
      <c r="XEL15" s="256"/>
      <c r="XEM15" s="256"/>
      <c r="XEN15" s="256"/>
      <c r="XEO15" s="256"/>
      <c r="XEP15" s="256"/>
      <c r="XEQ15" s="256"/>
      <c r="XER15" s="256"/>
      <c r="XES15" s="256"/>
      <c r="XET15" s="256"/>
      <c r="XEU15" s="256"/>
      <c r="XEV15" s="256"/>
      <c r="XEW15" s="256"/>
      <c r="XEX15" s="256"/>
      <c r="XEY15" s="256"/>
      <c r="XEZ15" s="256"/>
      <c r="XFA15" s="256"/>
      <c r="XFB15" s="256"/>
      <c r="XFC15" s="256"/>
      <c r="XFD15" s="256"/>
    </row>
    <row r="16" spans="2:11 16130:16384" s="432" customFormat="1" ht="33" customHeight="1" x14ac:dyDescent="0.45">
      <c r="B16" s="433">
        <v>3</v>
      </c>
      <c r="C16" s="435">
        <v>5854</v>
      </c>
      <c r="D16" s="435">
        <v>5854</v>
      </c>
      <c r="E16" s="435">
        <v>5854</v>
      </c>
      <c r="F16" s="437">
        <v>100</v>
      </c>
      <c r="G16" s="245">
        <v>35</v>
      </c>
      <c r="H16" s="245">
        <v>1</v>
      </c>
      <c r="I16" s="245">
        <v>34</v>
      </c>
      <c r="J16" s="260" t="s">
        <v>601</v>
      </c>
    </row>
    <row r="17" spans="2:10" s="450" customFormat="1" ht="33" customHeight="1" x14ac:dyDescent="0.45">
      <c r="B17" s="433">
        <v>4</v>
      </c>
      <c r="C17" s="435">
        <v>5854</v>
      </c>
      <c r="D17" s="435">
        <v>5854</v>
      </c>
      <c r="E17" s="435">
        <v>5854</v>
      </c>
      <c r="F17" s="437">
        <v>100</v>
      </c>
      <c r="G17" s="245">
        <v>35</v>
      </c>
      <c r="H17" s="245">
        <v>1</v>
      </c>
      <c r="I17" s="245">
        <v>34</v>
      </c>
      <c r="J17" s="260" t="s">
        <v>601</v>
      </c>
    </row>
    <row r="18" spans="2:10" ht="33" customHeight="1" thickBot="1" x14ac:dyDescent="0.5">
      <c r="B18" s="257">
        <v>5</v>
      </c>
      <c r="C18" s="393">
        <v>5854</v>
      </c>
      <c r="D18" s="393">
        <v>5854</v>
      </c>
      <c r="E18" s="393">
        <v>5854</v>
      </c>
      <c r="F18" s="395">
        <v>100</v>
      </c>
      <c r="G18" s="250">
        <v>35</v>
      </c>
      <c r="H18" s="250">
        <v>1</v>
      </c>
      <c r="I18" s="250">
        <v>34</v>
      </c>
      <c r="J18" s="262" t="s">
        <v>601</v>
      </c>
    </row>
    <row r="19" spans="2:10" ht="37.5" customHeight="1" x14ac:dyDescent="0.45">
      <c r="B19" s="530" t="s">
        <v>990</v>
      </c>
      <c r="C19" s="531"/>
      <c r="D19" s="531"/>
      <c r="E19" s="531"/>
      <c r="G19" s="532"/>
      <c r="H19" s="533"/>
      <c r="I19" s="533"/>
      <c r="J19" s="533"/>
    </row>
  </sheetData>
  <mergeCells count="11">
    <mergeCell ref="B11:E11"/>
    <mergeCell ref="B2:J2"/>
    <mergeCell ref="H3:J3"/>
    <mergeCell ref="B4:B5"/>
    <mergeCell ref="C4:F4"/>
    <mergeCell ref="G4:J4"/>
    <mergeCell ref="B12:B13"/>
    <mergeCell ref="C12:F12"/>
    <mergeCell ref="G12:J12"/>
    <mergeCell ref="B19:E19"/>
    <mergeCell ref="G19:J19"/>
  </mergeCells>
  <phoneticPr fontId="3"/>
  <pageMargins left="0.69930555555555596" right="0.69930555555555596" top="0.75" bottom="0.75" header="0.3" footer="0.3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I22"/>
  <sheetViews>
    <sheetView showGridLines="0" zoomScale="75" zoomScaleNormal="75" workbookViewId="0">
      <selection activeCell="G16" sqref="G16"/>
    </sheetView>
  </sheetViews>
  <sheetFormatPr defaultColWidth="9" defaultRowHeight="13.2" x14ac:dyDescent="0.45"/>
  <cols>
    <col min="1" max="1" width="1.3984375" style="417" customWidth="1"/>
    <col min="2" max="2" width="25.5" style="417" customWidth="1"/>
    <col min="3" max="3" width="17.5" style="417" customWidth="1"/>
    <col min="4" max="4" width="15.5" style="417" customWidth="1"/>
    <col min="5" max="5" width="9.19921875" style="21" customWidth="1"/>
    <col min="6" max="6" width="14.59765625" style="21" customWidth="1"/>
    <col min="7" max="7" width="17.5" style="21" customWidth="1"/>
    <col min="8" max="8" width="9" style="417" customWidth="1"/>
    <col min="9" max="9" width="12.8984375" style="417" customWidth="1"/>
    <col min="10" max="16384" width="9" style="417"/>
  </cols>
  <sheetData>
    <row r="2" spans="2:9" ht="24" customHeight="1" x14ac:dyDescent="0.45">
      <c r="B2" s="535" t="s">
        <v>1017</v>
      </c>
      <c r="C2" s="544"/>
      <c r="D2" s="544"/>
      <c r="E2" s="544"/>
      <c r="F2" s="544"/>
      <c r="G2" s="544"/>
      <c r="H2" s="544"/>
      <c r="I2" s="544"/>
    </row>
    <row r="3" spans="2:9" ht="22.5" customHeight="1" thickBot="1" x14ac:dyDescent="0.2">
      <c r="E3" s="263"/>
      <c r="F3" s="263"/>
      <c r="G3" s="263"/>
      <c r="H3" s="545" t="s">
        <v>1047</v>
      </c>
      <c r="I3" s="546"/>
    </row>
    <row r="4" spans="2:9" ht="24" customHeight="1" x14ac:dyDescent="0.45">
      <c r="B4" s="547" t="s">
        <v>41</v>
      </c>
      <c r="C4" s="549" t="s">
        <v>732</v>
      </c>
      <c r="D4" s="549"/>
      <c r="E4" s="549"/>
      <c r="F4" s="550"/>
      <c r="G4" s="551" t="s">
        <v>733</v>
      </c>
      <c r="H4" s="551"/>
      <c r="I4" s="552" t="s">
        <v>734</v>
      </c>
    </row>
    <row r="5" spans="2:9" ht="24" customHeight="1" x14ac:dyDescent="0.45">
      <c r="B5" s="548"/>
      <c r="C5" s="554" t="s">
        <v>735</v>
      </c>
      <c r="D5" s="555"/>
      <c r="E5" s="556" t="s">
        <v>722</v>
      </c>
      <c r="F5" s="403" t="s">
        <v>736</v>
      </c>
      <c r="G5" s="557" t="s">
        <v>737</v>
      </c>
      <c r="H5" s="557" t="s">
        <v>738</v>
      </c>
      <c r="I5" s="553"/>
    </row>
    <row r="6" spans="2:9" ht="24" customHeight="1" x14ac:dyDescent="0.45">
      <c r="B6" s="548"/>
      <c r="C6" s="264" t="s">
        <v>739</v>
      </c>
      <c r="D6" s="404" t="s">
        <v>740</v>
      </c>
      <c r="E6" s="555"/>
      <c r="F6" s="404" t="s">
        <v>741</v>
      </c>
      <c r="G6" s="557"/>
      <c r="H6" s="557"/>
      <c r="I6" s="553"/>
    </row>
    <row r="7" spans="2:9" ht="45" customHeight="1" x14ac:dyDescent="0.45">
      <c r="B7" s="265" t="s">
        <v>742</v>
      </c>
      <c r="C7" s="266" t="s">
        <v>743</v>
      </c>
      <c r="D7" s="266" t="s">
        <v>348</v>
      </c>
      <c r="E7" s="267">
        <v>3470</v>
      </c>
      <c r="F7" s="268" t="s">
        <v>744</v>
      </c>
      <c r="G7" s="269" t="s">
        <v>745</v>
      </c>
      <c r="H7" s="270">
        <v>2365</v>
      </c>
      <c r="I7" s="271" t="s">
        <v>1045</v>
      </c>
    </row>
    <row r="8" spans="2:9" ht="45" customHeight="1" thickBot="1" x14ac:dyDescent="0.5">
      <c r="B8" s="272" t="s">
        <v>746</v>
      </c>
      <c r="C8" s="273" t="s">
        <v>747</v>
      </c>
      <c r="D8" s="273" t="s">
        <v>748</v>
      </c>
      <c r="E8" s="274">
        <v>5170</v>
      </c>
      <c r="F8" s="275" t="s">
        <v>749</v>
      </c>
      <c r="G8" s="276" t="s">
        <v>750</v>
      </c>
      <c r="H8" s="277">
        <v>3257</v>
      </c>
      <c r="I8" s="278" t="s">
        <v>1046</v>
      </c>
    </row>
    <row r="9" spans="2:9" ht="40.5" customHeight="1" x14ac:dyDescent="0.2">
      <c r="B9" s="539" t="s">
        <v>751</v>
      </c>
      <c r="C9" s="540"/>
      <c r="D9" s="540"/>
      <c r="E9" s="541"/>
      <c r="F9" s="541"/>
      <c r="G9" s="279"/>
      <c r="H9" s="542"/>
      <c r="I9" s="543"/>
    </row>
    <row r="10" spans="2:9" ht="20.25" customHeight="1" x14ac:dyDescent="0.45">
      <c r="B10" s="280"/>
      <c r="C10" s="280"/>
      <c r="D10" s="280"/>
    </row>
    <row r="11" spans="2:9" ht="20.25" customHeight="1" x14ac:dyDescent="0.45">
      <c r="B11" s="281"/>
    </row>
    <row r="12" spans="2:9" x14ac:dyDescent="0.45">
      <c r="B12" s="281"/>
    </row>
    <row r="13" spans="2:9" x14ac:dyDescent="0.45">
      <c r="B13" s="281"/>
    </row>
    <row r="14" spans="2:9" x14ac:dyDescent="0.45">
      <c r="B14" s="281"/>
    </row>
    <row r="15" spans="2:9" x14ac:dyDescent="0.45">
      <c r="B15" s="281"/>
    </row>
    <row r="16" spans="2:9" x14ac:dyDescent="0.45">
      <c r="B16" s="281"/>
    </row>
    <row r="17" spans="2:2" s="417" customFormat="1" x14ac:dyDescent="0.45">
      <c r="B17" s="281"/>
    </row>
    <row r="18" spans="2:2" s="417" customFormat="1" x14ac:dyDescent="0.45">
      <c r="B18" s="281"/>
    </row>
    <row r="19" spans="2:2" s="417" customFormat="1" x14ac:dyDescent="0.45">
      <c r="B19" s="281"/>
    </row>
    <row r="20" spans="2:2" s="417" customFormat="1" x14ac:dyDescent="0.45">
      <c r="B20" s="281"/>
    </row>
    <row r="21" spans="2:2" s="417" customFormat="1" x14ac:dyDescent="0.45">
      <c r="B21" s="281"/>
    </row>
    <row r="22" spans="2:2" s="417" customFormat="1" x14ac:dyDescent="0.45">
      <c r="B22" s="281"/>
    </row>
  </sheetData>
  <mergeCells count="12">
    <mergeCell ref="B9:F9"/>
    <mergeCell ref="H9:I9"/>
    <mergeCell ref="B2:I2"/>
    <mergeCell ref="H3:I3"/>
    <mergeCell ref="B4:B6"/>
    <mergeCell ref="C4:F4"/>
    <mergeCell ref="G4:H4"/>
    <mergeCell ref="I4:I6"/>
    <mergeCell ref="C5:D5"/>
    <mergeCell ref="E5:E6"/>
    <mergeCell ref="G5:G6"/>
    <mergeCell ref="H5:H6"/>
  </mergeCells>
  <phoneticPr fontId="3"/>
  <pageMargins left="0.35416666666666702" right="0.196527777777778" top="0.47222222222222199" bottom="0.27500000000000002" header="0.23611111111111099" footer="0.156944444444444"/>
  <pageSetup paperSize="9" scale="73" firstPageNumber="4294963191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N53"/>
  <sheetViews>
    <sheetView showGridLines="0" topLeftCell="A16" zoomScale="70" zoomScaleNormal="70" workbookViewId="0">
      <selection activeCell="P34" sqref="P34"/>
    </sheetView>
  </sheetViews>
  <sheetFormatPr defaultColWidth="9" defaultRowHeight="13.2" x14ac:dyDescent="0.45"/>
  <cols>
    <col min="1" max="1" width="1.59765625" style="282" customWidth="1"/>
    <col min="2" max="4" width="9" style="282"/>
    <col min="5" max="5" width="23.5" style="282" customWidth="1"/>
    <col min="6" max="6" width="21.3984375" style="282" customWidth="1"/>
    <col min="7" max="7" width="19.69921875" style="282" customWidth="1"/>
    <col min="8" max="8" width="11.3984375" style="282" customWidth="1"/>
    <col min="9" max="9" width="12.09765625" style="283" customWidth="1"/>
    <col min="10" max="10" width="14.59765625" style="283" customWidth="1"/>
    <col min="11" max="11" width="18.19921875" style="283" customWidth="1"/>
    <col min="12" max="12" width="14.69921875" style="282" customWidth="1"/>
    <col min="13" max="13" width="14.19921875" style="282" customWidth="1"/>
    <col min="14" max="16384" width="9" style="282"/>
  </cols>
  <sheetData>
    <row r="2" spans="1:14" ht="37.5" customHeight="1" x14ac:dyDescent="0.45">
      <c r="B2" s="558" t="s">
        <v>1018</v>
      </c>
      <c r="C2" s="558"/>
      <c r="D2" s="558"/>
      <c r="E2" s="558"/>
      <c r="F2" s="558"/>
      <c r="G2" s="558"/>
      <c r="H2" s="558"/>
      <c r="I2" s="558"/>
      <c r="J2" s="558"/>
      <c r="K2" s="558"/>
      <c r="L2" s="558"/>
      <c r="M2" s="558"/>
    </row>
    <row r="3" spans="1:14" ht="24" customHeight="1" thickBot="1" x14ac:dyDescent="0.2">
      <c r="L3" s="559" t="s">
        <v>1048</v>
      </c>
      <c r="M3" s="559"/>
    </row>
    <row r="4" spans="1:14" ht="17.25" customHeight="1" x14ac:dyDescent="0.45">
      <c r="B4" s="560" t="s">
        <v>41</v>
      </c>
      <c r="C4" s="561"/>
      <c r="D4" s="561"/>
      <c r="E4" s="562"/>
      <c r="F4" s="563" t="s">
        <v>735</v>
      </c>
      <c r="G4" s="564"/>
      <c r="H4" s="565" t="s">
        <v>752</v>
      </c>
      <c r="I4" s="568" t="s">
        <v>722</v>
      </c>
      <c r="J4" s="284" t="s">
        <v>732</v>
      </c>
      <c r="K4" s="563" t="s">
        <v>733</v>
      </c>
      <c r="L4" s="564"/>
      <c r="M4" s="570" t="s">
        <v>734</v>
      </c>
    </row>
    <row r="5" spans="1:14" ht="17.25" customHeight="1" x14ac:dyDescent="0.45">
      <c r="B5" s="572" t="s">
        <v>753</v>
      </c>
      <c r="C5" s="573"/>
      <c r="D5" s="574"/>
      <c r="E5" s="575" t="s">
        <v>754</v>
      </c>
      <c r="F5" s="577" t="s">
        <v>739</v>
      </c>
      <c r="G5" s="579" t="s">
        <v>740</v>
      </c>
      <c r="H5" s="566"/>
      <c r="I5" s="569"/>
      <c r="J5" s="285" t="s">
        <v>736</v>
      </c>
      <c r="K5" s="580" t="s">
        <v>755</v>
      </c>
      <c r="L5" s="579" t="s">
        <v>738</v>
      </c>
      <c r="M5" s="571"/>
    </row>
    <row r="6" spans="1:14" ht="17.25" customHeight="1" x14ac:dyDescent="0.45">
      <c r="B6" s="286" t="s">
        <v>756</v>
      </c>
      <c r="C6" s="416" t="s">
        <v>757</v>
      </c>
      <c r="D6" s="416" t="s">
        <v>753</v>
      </c>
      <c r="E6" s="576"/>
      <c r="F6" s="578"/>
      <c r="G6" s="569"/>
      <c r="H6" s="567"/>
      <c r="I6" s="569"/>
      <c r="J6" s="287" t="s">
        <v>741</v>
      </c>
      <c r="K6" s="581"/>
      <c r="L6" s="569"/>
      <c r="M6" s="571"/>
    </row>
    <row r="7" spans="1:14" ht="28.5" customHeight="1" x14ac:dyDescent="0.45">
      <c r="A7" s="288"/>
      <c r="B7" s="289" t="s">
        <v>758</v>
      </c>
      <c r="C7" s="290" t="s">
        <v>759</v>
      </c>
      <c r="D7" s="290" t="s">
        <v>758</v>
      </c>
      <c r="E7" s="291" t="s">
        <v>760</v>
      </c>
      <c r="F7" s="292" t="s">
        <v>761</v>
      </c>
      <c r="G7" s="293" t="s">
        <v>762</v>
      </c>
      <c r="H7" s="294" t="s">
        <v>763</v>
      </c>
      <c r="I7" s="295" t="s">
        <v>764</v>
      </c>
      <c r="J7" s="296" t="s">
        <v>765</v>
      </c>
      <c r="K7" s="297" t="s">
        <v>766</v>
      </c>
      <c r="L7" s="297" t="s">
        <v>766</v>
      </c>
      <c r="M7" s="446" t="s">
        <v>766</v>
      </c>
      <c r="N7" s="298"/>
    </row>
    <row r="8" spans="1:14" ht="28.5" customHeight="1" x14ac:dyDescent="0.45">
      <c r="A8" s="288"/>
      <c r="B8" s="600" t="s">
        <v>767</v>
      </c>
      <c r="C8" s="602" t="s">
        <v>768</v>
      </c>
      <c r="D8" s="602" t="s">
        <v>768</v>
      </c>
      <c r="E8" s="604" t="s">
        <v>769</v>
      </c>
      <c r="F8" s="582" t="s">
        <v>770</v>
      </c>
      <c r="G8" s="582" t="s">
        <v>762</v>
      </c>
      <c r="H8" s="584" t="s">
        <v>771</v>
      </c>
      <c r="I8" s="584" t="s">
        <v>764</v>
      </c>
      <c r="J8" s="299" t="s">
        <v>772</v>
      </c>
      <c r="K8" s="300" t="s">
        <v>773</v>
      </c>
      <c r="L8" s="301" t="s">
        <v>774</v>
      </c>
      <c r="M8" s="302" t="s">
        <v>775</v>
      </c>
      <c r="N8" s="303"/>
    </row>
    <row r="9" spans="1:14" ht="14.25" customHeight="1" x14ac:dyDescent="0.45">
      <c r="A9" s="288"/>
      <c r="B9" s="601"/>
      <c r="C9" s="603"/>
      <c r="D9" s="603"/>
      <c r="E9" s="583"/>
      <c r="F9" s="583"/>
      <c r="G9" s="583"/>
      <c r="H9" s="585"/>
      <c r="I9" s="585"/>
      <c r="J9" s="304" t="s">
        <v>776</v>
      </c>
      <c r="K9" s="305" t="s">
        <v>777</v>
      </c>
      <c r="L9" s="306" t="s">
        <v>778</v>
      </c>
      <c r="M9" s="307" t="s">
        <v>779</v>
      </c>
    </row>
    <row r="10" spans="1:14" ht="30.75" customHeight="1" x14ac:dyDescent="0.45">
      <c r="B10" s="308" t="s">
        <v>767</v>
      </c>
      <c r="C10" s="309" t="s">
        <v>768</v>
      </c>
      <c r="D10" s="309" t="s">
        <v>780</v>
      </c>
      <c r="E10" s="310" t="s">
        <v>781</v>
      </c>
      <c r="F10" s="311" t="s">
        <v>782</v>
      </c>
      <c r="G10" s="311" t="s">
        <v>783</v>
      </c>
      <c r="H10" s="312" t="s">
        <v>771</v>
      </c>
      <c r="I10" s="313" t="s">
        <v>784</v>
      </c>
      <c r="J10" s="314" t="s">
        <v>785</v>
      </c>
      <c r="K10" s="309" t="s">
        <v>766</v>
      </c>
      <c r="L10" s="309" t="s">
        <v>766</v>
      </c>
      <c r="M10" s="447" t="s">
        <v>766</v>
      </c>
    </row>
    <row r="11" spans="1:14" ht="15" customHeight="1" x14ac:dyDescent="0.45">
      <c r="B11" s="586" t="s">
        <v>767</v>
      </c>
      <c r="C11" s="588" t="s">
        <v>786</v>
      </c>
      <c r="D11" s="588" t="s">
        <v>767</v>
      </c>
      <c r="E11" s="590" t="s">
        <v>787</v>
      </c>
      <c r="F11" s="592" t="s">
        <v>788</v>
      </c>
      <c r="G11" s="594" t="s">
        <v>231</v>
      </c>
      <c r="H11" s="596" t="s">
        <v>789</v>
      </c>
      <c r="I11" s="598" t="s">
        <v>790</v>
      </c>
      <c r="J11" s="605" t="s">
        <v>791</v>
      </c>
      <c r="K11" s="316" t="s">
        <v>792</v>
      </c>
      <c r="L11" s="317" t="s">
        <v>793</v>
      </c>
      <c r="M11" s="318" t="s">
        <v>793</v>
      </c>
    </row>
    <row r="12" spans="1:14" ht="15" customHeight="1" x14ac:dyDescent="0.45">
      <c r="B12" s="587"/>
      <c r="C12" s="589"/>
      <c r="D12" s="589"/>
      <c r="E12" s="591"/>
      <c r="F12" s="593"/>
      <c r="G12" s="595"/>
      <c r="H12" s="597"/>
      <c r="I12" s="599"/>
      <c r="J12" s="606"/>
      <c r="K12" s="319" t="s">
        <v>794</v>
      </c>
      <c r="L12" s="320" t="s">
        <v>795</v>
      </c>
      <c r="M12" s="318" t="s">
        <v>796</v>
      </c>
    </row>
    <row r="13" spans="1:14" ht="30.75" customHeight="1" x14ac:dyDescent="0.45">
      <c r="B13" s="308" t="s">
        <v>767</v>
      </c>
      <c r="C13" s="309" t="s">
        <v>786</v>
      </c>
      <c r="D13" s="309" t="s">
        <v>786</v>
      </c>
      <c r="E13" s="321" t="s">
        <v>797</v>
      </c>
      <c r="F13" s="322" t="s">
        <v>788</v>
      </c>
      <c r="G13" s="311" t="s">
        <v>798</v>
      </c>
      <c r="H13" s="312" t="s">
        <v>789</v>
      </c>
      <c r="I13" s="313" t="s">
        <v>799</v>
      </c>
      <c r="J13" s="316" t="s">
        <v>800</v>
      </c>
      <c r="K13" s="314" t="s">
        <v>801</v>
      </c>
      <c r="L13" s="313" t="s">
        <v>802</v>
      </c>
      <c r="M13" s="323" t="s">
        <v>803</v>
      </c>
    </row>
    <row r="14" spans="1:14" ht="15" customHeight="1" x14ac:dyDescent="0.45">
      <c r="B14" s="586" t="s">
        <v>767</v>
      </c>
      <c r="C14" s="588" t="s">
        <v>786</v>
      </c>
      <c r="D14" s="588" t="s">
        <v>804</v>
      </c>
      <c r="E14" s="590" t="s">
        <v>805</v>
      </c>
      <c r="F14" s="594" t="s">
        <v>806</v>
      </c>
      <c r="G14" s="594" t="s">
        <v>304</v>
      </c>
      <c r="H14" s="598" t="s">
        <v>789</v>
      </c>
      <c r="I14" s="596" t="s">
        <v>807</v>
      </c>
      <c r="J14" s="605" t="s">
        <v>791</v>
      </c>
      <c r="K14" s="309" t="s">
        <v>808</v>
      </c>
      <c r="L14" s="312" t="s">
        <v>809</v>
      </c>
      <c r="M14" s="323" t="s">
        <v>810</v>
      </c>
    </row>
    <row r="15" spans="1:14" ht="15" customHeight="1" x14ac:dyDescent="0.45">
      <c r="B15" s="607"/>
      <c r="C15" s="608"/>
      <c r="D15" s="608"/>
      <c r="E15" s="609"/>
      <c r="F15" s="610"/>
      <c r="G15" s="610"/>
      <c r="H15" s="611"/>
      <c r="I15" s="612"/>
      <c r="J15" s="613"/>
      <c r="K15" s="309" t="s">
        <v>811</v>
      </c>
      <c r="L15" s="312" t="s">
        <v>812</v>
      </c>
      <c r="M15" s="323" t="s">
        <v>813</v>
      </c>
    </row>
    <row r="16" spans="1:14" ht="15" customHeight="1" x14ac:dyDescent="0.45">
      <c r="B16" s="607"/>
      <c r="C16" s="608"/>
      <c r="D16" s="608"/>
      <c r="E16" s="609"/>
      <c r="F16" s="610"/>
      <c r="G16" s="610"/>
      <c r="H16" s="611"/>
      <c r="I16" s="612"/>
      <c r="J16" s="613"/>
      <c r="K16" s="309" t="s">
        <v>814</v>
      </c>
      <c r="L16" s="313" t="s">
        <v>815</v>
      </c>
      <c r="M16" s="315" t="s">
        <v>815</v>
      </c>
    </row>
    <row r="17" spans="2:13" ht="15" customHeight="1" x14ac:dyDescent="0.45">
      <c r="B17" s="587"/>
      <c r="C17" s="589"/>
      <c r="D17" s="589"/>
      <c r="E17" s="591"/>
      <c r="F17" s="595"/>
      <c r="G17" s="595"/>
      <c r="H17" s="599"/>
      <c r="I17" s="597"/>
      <c r="J17" s="606"/>
      <c r="K17" s="408" t="s">
        <v>816</v>
      </c>
      <c r="L17" s="411" t="s">
        <v>817</v>
      </c>
      <c r="M17" s="324" t="s">
        <v>779</v>
      </c>
    </row>
    <row r="18" spans="2:13" ht="15" customHeight="1" x14ac:dyDescent="0.45">
      <c r="B18" s="586" t="s">
        <v>767</v>
      </c>
      <c r="C18" s="588" t="s">
        <v>786</v>
      </c>
      <c r="D18" s="588" t="s">
        <v>818</v>
      </c>
      <c r="E18" s="325" t="s">
        <v>819</v>
      </c>
      <c r="F18" s="326" t="s">
        <v>348</v>
      </c>
      <c r="G18" s="326" t="s">
        <v>820</v>
      </c>
      <c r="H18" s="411" t="s">
        <v>821</v>
      </c>
      <c r="I18" s="327" t="s">
        <v>822</v>
      </c>
      <c r="J18" s="406" t="s">
        <v>823</v>
      </c>
      <c r="K18" s="328" t="s">
        <v>824</v>
      </c>
      <c r="L18" s="313" t="s">
        <v>825</v>
      </c>
      <c r="M18" s="315" t="s">
        <v>825</v>
      </c>
    </row>
    <row r="19" spans="2:13" ht="15" customHeight="1" x14ac:dyDescent="0.45">
      <c r="B19" s="607"/>
      <c r="C19" s="608"/>
      <c r="D19" s="608"/>
      <c r="E19" s="329"/>
      <c r="F19" s="330"/>
      <c r="G19" s="330"/>
      <c r="H19" s="414"/>
      <c r="I19" s="331"/>
      <c r="J19" s="415" t="s">
        <v>826</v>
      </c>
      <c r="K19" s="332" t="s">
        <v>827</v>
      </c>
      <c r="L19" s="313" t="s">
        <v>828</v>
      </c>
      <c r="M19" s="315" t="s">
        <v>828</v>
      </c>
    </row>
    <row r="20" spans="2:13" ht="15" customHeight="1" x14ac:dyDescent="0.45">
      <c r="B20" s="587"/>
      <c r="C20" s="589"/>
      <c r="D20" s="589"/>
      <c r="E20" s="333"/>
      <c r="F20" s="334"/>
      <c r="G20" s="334"/>
      <c r="H20" s="412"/>
      <c r="I20" s="335"/>
      <c r="J20" s="407"/>
      <c r="K20" s="332" t="s">
        <v>829</v>
      </c>
      <c r="L20" s="313" t="s">
        <v>830</v>
      </c>
      <c r="M20" s="315" t="s">
        <v>830</v>
      </c>
    </row>
    <row r="21" spans="2:13" ht="30.75" customHeight="1" x14ac:dyDescent="0.45">
      <c r="B21" s="308" t="s">
        <v>767</v>
      </c>
      <c r="C21" s="309" t="s">
        <v>786</v>
      </c>
      <c r="D21" s="309" t="s">
        <v>831</v>
      </c>
      <c r="E21" s="410" t="s">
        <v>832</v>
      </c>
      <c r="F21" s="413" t="s">
        <v>833</v>
      </c>
      <c r="G21" s="413" t="s">
        <v>834</v>
      </c>
      <c r="H21" s="405" t="s">
        <v>821</v>
      </c>
      <c r="I21" s="405" t="s">
        <v>835</v>
      </c>
      <c r="J21" s="407" t="s">
        <v>836</v>
      </c>
      <c r="K21" s="409" t="s">
        <v>837</v>
      </c>
      <c r="L21" s="412" t="s">
        <v>838</v>
      </c>
      <c r="M21" s="336" t="s">
        <v>839</v>
      </c>
    </row>
    <row r="22" spans="2:13" ht="30.75" customHeight="1" x14ac:dyDescent="0.45">
      <c r="B22" s="308" t="s">
        <v>767</v>
      </c>
      <c r="C22" s="309" t="s">
        <v>786</v>
      </c>
      <c r="D22" s="309" t="s">
        <v>840</v>
      </c>
      <c r="E22" s="321" t="s">
        <v>841</v>
      </c>
      <c r="F22" s="311" t="s">
        <v>842</v>
      </c>
      <c r="G22" s="311" t="s">
        <v>843</v>
      </c>
      <c r="H22" s="313" t="s">
        <v>789</v>
      </c>
      <c r="I22" s="312" t="s">
        <v>844</v>
      </c>
      <c r="J22" s="316" t="s">
        <v>845</v>
      </c>
      <c r="K22" s="309" t="s">
        <v>766</v>
      </c>
      <c r="L22" s="309" t="s">
        <v>766</v>
      </c>
      <c r="M22" s="447" t="s">
        <v>766</v>
      </c>
    </row>
    <row r="23" spans="2:13" ht="15" customHeight="1" x14ac:dyDescent="0.45">
      <c r="B23" s="586" t="s">
        <v>767</v>
      </c>
      <c r="C23" s="588" t="s">
        <v>767</v>
      </c>
      <c r="D23" s="588" t="s">
        <v>846</v>
      </c>
      <c r="E23" s="590" t="s">
        <v>847</v>
      </c>
      <c r="F23" s="594" t="s">
        <v>848</v>
      </c>
      <c r="G23" s="594" t="s">
        <v>461</v>
      </c>
      <c r="H23" s="598" t="s">
        <v>849</v>
      </c>
      <c r="I23" s="596" t="s">
        <v>850</v>
      </c>
      <c r="J23" s="605" t="s">
        <v>851</v>
      </c>
      <c r="K23" s="309" t="s">
        <v>792</v>
      </c>
      <c r="L23" s="313" t="s">
        <v>852</v>
      </c>
      <c r="M23" s="315" t="s">
        <v>853</v>
      </c>
    </row>
    <row r="24" spans="2:13" ht="15" customHeight="1" x14ac:dyDescent="0.45">
      <c r="B24" s="587"/>
      <c r="C24" s="589"/>
      <c r="D24" s="589"/>
      <c r="E24" s="591"/>
      <c r="F24" s="595"/>
      <c r="G24" s="595"/>
      <c r="H24" s="599"/>
      <c r="I24" s="597"/>
      <c r="J24" s="606"/>
      <c r="K24" s="309" t="s">
        <v>854</v>
      </c>
      <c r="L24" s="312" t="s">
        <v>855</v>
      </c>
      <c r="M24" s="315" t="s">
        <v>855</v>
      </c>
    </row>
    <row r="25" spans="2:13" ht="30.75" customHeight="1" x14ac:dyDescent="0.45">
      <c r="B25" s="308" t="s">
        <v>767</v>
      </c>
      <c r="C25" s="309" t="s">
        <v>786</v>
      </c>
      <c r="D25" s="309" t="s">
        <v>856</v>
      </c>
      <c r="E25" s="321" t="s">
        <v>857</v>
      </c>
      <c r="F25" s="311" t="s">
        <v>858</v>
      </c>
      <c r="G25" s="311" t="s">
        <v>782</v>
      </c>
      <c r="H25" s="313" t="s">
        <v>821</v>
      </c>
      <c r="I25" s="312" t="s">
        <v>859</v>
      </c>
      <c r="J25" s="316" t="s">
        <v>860</v>
      </c>
      <c r="K25" s="309" t="s">
        <v>861</v>
      </c>
      <c r="L25" s="313" t="s">
        <v>862</v>
      </c>
      <c r="M25" s="315" t="s">
        <v>779</v>
      </c>
    </row>
    <row r="26" spans="2:13" ht="30.75" customHeight="1" x14ac:dyDescent="0.45">
      <c r="B26" s="308" t="s">
        <v>767</v>
      </c>
      <c r="C26" s="309" t="s">
        <v>863</v>
      </c>
      <c r="D26" s="309" t="s">
        <v>864</v>
      </c>
      <c r="E26" s="321" t="s">
        <v>865</v>
      </c>
      <c r="F26" s="311" t="s">
        <v>866</v>
      </c>
      <c r="G26" s="311" t="s">
        <v>867</v>
      </c>
      <c r="H26" s="312" t="s">
        <v>868</v>
      </c>
      <c r="I26" s="313" t="s">
        <v>869</v>
      </c>
      <c r="J26" s="316" t="s">
        <v>870</v>
      </c>
      <c r="K26" s="309" t="s">
        <v>766</v>
      </c>
      <c r="L26" s="309" t="s">
        <v>766</v>
      </c>
      <c r="M26" s="447" t="s">
        <v>766</v>
      </c>
    </row>
    <row r="27" spans="2:13" ht="15" customHeight="1" x14ac:dyDescent="0.45">
      <c r="B27" s="586" t="s">
        <v>767</v>
      </c>
      <c r="C27" s="588" t="s">
        <v>863</v>
      </c>
      <c r="D27" s="588" t="s">
        <v>871</v>
      </c>
      <c r="E27" s="590" t="s">
        <v>872</v>
      </c>
      <c r="F27" s="594" t="s">
        <v>873</v>
      </c>
      <c r="G27" s="594" t="s">
        <v>874</v>
      </c>
      <c r="H27" s="596" t="s">
        <v>868</v>
      </c>
      <c r="I27" s="596" t="s">
        <v>875</v>
      </c>
      <c r="J27" s="616" t="s">
        <v>876</v>
      </c>
      <c r="K27" s="309" t="s">
        <v>877</v>
      </c>
      <c r="L27" s="312" t="s">
        <v>878</v>
      </c>
      <c r="M27" s="323" t="s">
        <v>879</v>
      </c>
    </row>
    <row r="28" spans="2:13" ht="15" customHeight="1" x14ac:dyDescent="0.45">
      <c r="B28" s="607"/>
      <c r="C28" s="608"/>
      <c r="D28" s="608"/>
      <c r="E28" s="609"/>
      <c r="F28" s="610"/>
      <c r="G28" s="610"/>
      <c r="H28" s="612"/>
      <c r="I28" s="612"/>
      <c r="J28" s="617"/>
      <c r="K28" s="309" t="s">
        <v>854</v>
      </c>
      <c r="L28" s="313" t="s">
        <v>880</v>
      </c>
      <c r="M28" s="323" t="s">
        <v>881</v>
      </c>
    </row>
    <row r="29" spans="2:13" ht="15" customHeight="1" x14ac:dyDescent="0.45">
      <c r="B29" s="587"/>
      <c r="C29" s="589"/>
      <c r="D29" s="589"/>
      <c r="E29" s="591"/>
      <c r="F29" s="595"/>
      <c r="G29" s="595"/>
      <c r="H29" s="597"/>
      <c r="I29" s="597"/>
      <c r="J29" s="618"/>
      <c r="K29" s="337" t="s">
        <v>882</v>
      </c>
      <c r="L29" s="312" t="s">
        <v>883</v>
      </c>
      <c r="M29" s="323" t="s">
        <v>883</v>
      </c>
    </row>
    <row r="30" spans="2:13" ht="30.75" customHeight="1" x14ac:dyDescent="0.45">
      <c r="B30" s="308" t="s">
        <v>767</v>
      </c>
      <c r="C30" s="309" t="s">
        <v>767</v>
      </c>
      <c r="D30" s="309" t="s">
        <v>884</v>
      </c>
      <c r="E30" s="321" t="s">
        <v>885</v>
      </c>
      <c r="F30" s="311" t="s">
        <v>461</v>
      </c>
      <c r="G30" s="311" t="s">
        <v>461</v>
      </c>
      <c r="H30" s="312" t="s">
        <v>886</v>
      </c>
      <c r="I30" s="313" t="s">
        <v>887</v>
      </c>
      <c r="J30" s="316" t="s">
        <v>888</v>
      </c>
      <c r="K30" s="314" t="s">
        <v>889</v>
      </c>
      <c r="L30" s="312" t="s">
        <v>890</v>
      </c>
      <c r="M30" s="323" t="s">
        <v>891</v>
      </c>
    </row>
    <row r="31" spans="2:13" ht="30.75" customHeight="1" x14ac:dyDescent="0.45">
      <c r="B31" s="308" t="s">
        <v>767</v>
      </c>
      <c r="C31" s="309" t="s">
        <v>767</v>
      </c>
      <c r="D31" s="309" t="s">
        <v>892</v>
      </c>
      <c r="E31" s="321" t="s">
        <v>893</v>
      </c>
      <c r="F31" s="311" t="s">
        <v>447</v>
      </c>
      <c r="G31" s="311" t="s">
        <v>782</v>
      </c>
      <c r="H31" s="313" t="s">
        <v>894</v>
      </c>
      <c r="I31" s="313" t="s">
        <v>895</v>
      </c>
      <c r="J31" s="316" t="s">
        <v>896</v>
      </c>
      <c r="K31" s="314" t="s">
        <v>897</v>
      </c>
      <c r="L31" s="312" t="s">
        <v>898</v>
      </c>
      <c r="M31" s="338" t="s">
        <v>899</v>
      </c>
    </row>
    <row r="32" spans="2:13" ht="15" customHeight="1" x14ac:dyDescent="0.45">
      <c r="B32" s="586" t="s">
        <v>767</v>
      </c>
      <c r="C32" s="588" t="s">
        <v>767</v>
      </c>
      <c r="D32" s="588" t="s">
        <v>900</v>
      </c>
      <c r="E32" s="590" t="s">
        <v>901</v>
      </c>
      <c r="F32" s="590" t="s">
        <v>902</v>
      </c>
      <c r="G32" s="590" t="s">
        <v>348</v>
      </c>
      <c r="H32" s="598" t="s">
        <v>894</v>
      </c>
      <c r="I32" s="596" t="s">
        <v>903</v>
      </c>
      <c r="J32" s="605" t="s">
        <v>896</v>
      </c>
      <c r="K32" s="314" t="s">
        <v>897</v>
      </c>
      <c r="L32" s="312" t="s">
        <v>904</v>
      </c>
      <c r="M32" s="315" t="s">
        <v>904</v>
      </c>
    </row>
    <row r="33" spans="2:13" ht="15" customHeight="1" x14ac:dyDescent="0.45">
      <c r="B33" s="587"/>
      <c r="C33" s="589"/>
      <c r="D33" s="589"/>
      <c r="E33" s="591"/>
      <c r="F33" s="591"/>
      <c r="G33" s="591"/>
      <c r="H33" s="599"/>
      <c r="I33" s="597"/>
      <c r="J33" s="606"/>
      <c r="K33" s="314" t="s">
        <v>905</v>
      </c>
      <c r="L33" s="313" t="s">
        <v>906</v>
      </c>
      <c r="M33" s="315" t="s">
        <v>779</v>
      </c>
    </row>
    <row r="34" spans="2:13" ht="30" customHeight="1" x14ac:dyDescent="0.45">
      <c r="B34" s="308" t="s">
        <v>767</v>
      </c>
      <c r="C34" s="309" t="s">
        <v>786</v>
      </c>
      <c r="D34" s="309" t="s">
        <v>907</v>
      </c>
      <c r="E34" s="321" t="s">
        <v>908</v>
      </c>
      <c r="F34" s="311" t="s">
        <v>909</v>
      </c>
      <c r="G34" s="311" t="s">
        <v>910</v>
      </c>
      <c r="H34" s="312" t="s">
        <v>821</v>
      </c>
      <c r="I34" s="312" t="s">
        <v>911</v>
      </c>
      <c r="J34" s="309" t="s">
        <v>749</v>
      </c>
      <c r="K34" s="314" t="s">
        <v>912</v>
      </c>
      <c r="L34" s="313" t="s">
        <v>913</v>
      </c>
      <c r="M34" s="323" t="s">
        <v>913</v>
      </c>
    </row>
    <row r="35" spans="2:13" ht="21" customHeight="1" x14ac:dyDescent="0.45">
      <c r="B35" s="308" t="s">
        <v>831</v>
      </c>
      <c r="C35" s="309" t="s">
        <v>818</v>
      </c>
      <c r="D35" s="309" t="s">
        <v>768</v>
      </c>
      <c r="E35" s="321" t="s">
        <v>914</v>
      </c>
      <c r="F35" s="311" t="s">
        <v>915</v>
      </c>
      <c r="G35" s="311" t="s">
        <v>916</v>
      </c>
      <c r="H35" s="312" t="s">
        <v>917</v>
      </c>
      <c r="I35" s="313" t="s">
        <v>918</v>
      </c>
      <c r="J35" s="309" t="s">
        <v>749</v>
      </c>
      <c r="K35" s="309" t="s">
        <v>919</v>
      </c>
      <c r="L35" s="313" t="s">
        <v>920</v>
      </c>
      <c r="M35" s="490" t="s">
        <v>1077</v>
      </c>
    </row>
    <row r="36" spans="2:13" ht="21" customHeight="1" x14ac:dyDescent="0.45">
      <c r="B36" s="308" t="s">
        <v>831</v>
      </c>
      <c r="C36" s="309" t="s">
        <v>831</v>
      </c>
      <c r="D36" s="309" t="s">
        <v>780</v>
      </c>
      <c r="E36" s="321" t="s">
        <v>921</v>
      </c>
      <c r="F36" s="311" t="s">
        <v>922</v>
      </c>
      <c r="G36" s="311" t="s">
        <v>922</v>
      </c>
      <c r="H36" s="312" t="s">
        <v>923</v>
      </c>
      <c r="I36" s="313" t="s">
        <v>924</v>
      </c>
      <c r="J36" s="309" t="s">
        <v>749</v>
      </c>
      <c r="K36" s="309" t="s">
        <v>919</v>
      </c>
      <c r="L36" s="313" t="s">
        <v>925</v>
      </c>
      <c r="M36" s="315" t="s">
        <v>779</v>
      </c>
    </row>
    <row r="37" spans="2:13" ht="21" customHeight="1" x14ac:dyDescent="0.45">
      <c r="B37" s="308" t="s">
        <v>831</v>
      </c>
      <c r="C37" s="309" t="s">
        <v>831</v>
      </c>
      <c r="D37" s="309" t="s">
        <v>767</v>
      </c>
      <c r="E37" s="321" t="s">
        <v>926</v>
      </c>
      <c r="F37" s="311" t="s">
        <v>927</v>
      </c>
      <c r="G37" s="311" t="s">
        <v>927</v>
      </c>
      <c r="H37" s="312" t="s">
        <v>923</v>
      </c>
      <c r="I37" s="313" t="s">
        <v>928</v>
      </c>
      <c r="J37" s="309" t="s">
        <v>749</v>
      </c>
      <c r="K37" s="309" t="s">
        <v>919</v>
      </c>
      <c r="L37" s="313" t="s">
        <v>929</v>
      </c>
      <c r="M37" s="315" t="s">
        <v>830</v>
      </c>
    </row>
    <row r="38" spans="2:13" ht="21" customHeight="1" thickBot="1" x14ac:dyDescent="0.5">
      <c r="B38" s="339" t="s">
        <v>840</v>
      </c>
      <c r="C38" s="340" t="s">
        <v>831</v>
      </c>
      <c r="D38" s="340" t="s">
        <v>768</v>
      </c>
      <c r="E38" s="341" t="s">
        <v>930</v>
      </c>
      <c r="F38" s="342" t="s">
        <v>916</v>
      </c>
      <c r="G38" s="342" t="s">
        <v>922</v>
      </c>
      <c r="H38" s="343" t="s">
        <v>923</v>
      </c>
      <c r="I38" s="344" t="s">
        <v>931</v>
      </c>
      <c r="J38" s="340" t="s">
        <v>749</v>
      </c>
      <c r="K38" s="340" t="s">
        <v>919</v>
      </c>
      <c r="L38" s="344" t="s">
        <v>932</v>
      </c>
      <c r="M38" s="345" t="s">
        <v>779</v>
      </c>
    </row>
    <row r="39" spans="2:13" ht="3.75" hidden="1" customHeight="1" x14ac:dyDescent="0.45">
      <c r="B39" s="346"/>
      <c r="C39" s="346"/>
      <c r="D39" s="346"/>
      <c r="E39" s="347"/>
      <c r="F39" s="348"/>
      <c r="G39" s="348"/>
      <c r="H39" s="349"/>
      <c r="I39" s="346"/>
      <c r="J39" s="346"/>
      <c r="K39" s="346"/>
      <c r="L39" s="346"/>
      <c r="M39" s="346"/>
    </row>
    <row r="40" spans="2:13" ht="59.25" customHeight="1" x14ac:dyDescent="0.45">
      <c r="B40" s="614" t="s">
        <v>933</v>
      </c>
      <c r="C40" s="614"/>
      <c r="D40" s="614"/>
      <c r="E40" s="614"/>
      <c r="F40" s="614"/>
      <c r="G40" s="614"/>
      <c r="H40" s="614"/>
      <c r="I40" s="614"/>
      <c r="J40" s="614"/>
      <c r="K40" s="614"/>
      <c r="L40" s="614"/>
      <c r="M40" s="614"/>
    </row>
    <row r="41" spans="2:13" ht="19.5" customHeight="1" x14ac:dyDescent="0.45">
      <c r="B41" s="615"/>
      <c r="C41" s="615"/>
      <c r="D41" s="615"/>
      <c r="E41" s="615"/>
      <c r="F41" s="615"/>
      <c r="G41" s="350"/>
      <c r="H41" s="350"/>
      <c r="I41" s="351"/>
      <c r="J41" s="351"/>
      <c r="K41" s="351"/>
      <c r="L41" s="351"/>
      <c r="M41" s="351"/>
    </row>
    <row r="42" spans="2:13" ht="20.25" customHeight="1" x14ac:dyDescent="0.45">
      <c r="B42" s="352"/>
      <c r="C42" s="352"/>
      <c r="D42" s="352"/>
      <c r="E42" s="353"/>
    </row>
    <row r="43" spans="2:13" x14ac:dyDescent="0.45">
      <c r="B43" s="352"/>
      <c r="C43" s="352"/>
      <c r="D43" s="352"/>
      <c r="E43" s="353"/>
    </row>
    <row r="44" spans="2:13" x14ac:dyDescent="0.45">
      <c r="B44" s="352"/>
      <c r="C44" s="352"/>
      <c r="D44" s="352"/>
      <c r="E44" s="353"/>
    </row>
    <row r="45" spans="2:13" x14ac:dyDescent="0.45">
      <c r="B45" s="352"/>
      <c r="C45" s="352"/>
      <c r="D45" s="352"/>
      <c r="E45" s="353"/>
    </row>
    <row r="46" spans="2:13" x14ac:dyDescent="0.45">
      <c r="B46" s="352"/>
      <c r="C46" s="352"/>
      <c r="D46" s="352"/>
      <c r="E46" s="353"/>
    </row>
    <row r="47" spans="2:13" x14ac:dyDescent="0.45">
      <c r="B47" s="352"/>
      <c r="C47" s="352"/>
      <c r="D47" s="352"/>
      <c r="E47" s="353"/>
    </row>
    <row r="48" spans="2:13" x14ac:dyDescent="0.45">
      <c r="B48" s="352"/>
      <c r="C48" s="352"/>
      <c r="D48" s="352"/>
      <c r="E48" s="353"/>
    </row>
    <row r="49" spans="2:11" x14ac:dyDescent="0.45">
      <c r="B49" s="352"/>
      <c r="C49" s="352"/>
      <c r="D49" s="352"/>
      <c r="E49" s="353"/>
    </row>
    <row r="50" spans="2:11" x14ac:dyDescent="0.45">
      <c r="B50" s="352"/>
      <c r="C50" s="352"/>
      <c r="D50" s="352"/>
      <c r="E50" s="353"/>
      <c r="I50" s="282"/>
      <c r="J50" s="282"/>
      <c r="K50" s="282"/>
    </row>
    <row r="51" spans="2:11" x14ac:dyDescent="0.45">
      <c r="B51" s="352"/>
      <c r="C51" s="352"/>
      <c r="D51" s="352"/>
      <c r="E51" s="353"/>
      <c r="I51" s="282"/>
      <c r="J51" s="282"/>
      <c r="K51" s="282"/>
    </row>
    <row r="52" spans="2:11" x14ac:dyDescent="0.45">
      <c r="B52" s="352"/>
      <c r="C52" s="352"/>
      <c r="D52" s="352"/>
      <c r="E52" s="353"/>
      <c r="I52" s="282"/>
      <c r="J52" s="282"/>
      <c r="K52" s="282"/>
    </row>
    <row r="53" spans="2:11" x14ac:dyDescent="0.45">
      <c r="B53" s="352"/>
      <c r="C53" s="352"/>
      <c r="D53" s="352"/>
      <c r="E53" s="353"/>
      <c r="I53" s="282"/>
      <c r="J53" s="282"/>
      <c r="K53" s="282"/>
    </row>
  </sheetData>
  <mergeCells count="72">
    <mergeCell ref="I32:I33"/>
    <mergeCell ref="J32:J33"/>
    <mergeCell ref="B40:M40"/>
    <mergeCell ref="B41:F41"/>
    <mergeCell ref="H27:H29"/>
    <mergeCell ref="I27:I29"/>
    <mergeCell ref="J27:J29"/>
    <mergeCell ref="B32:B33"/>
    <mergeCell ref="C32:C33"/>
    <mergeCell ref="D32:D33"/>
    <mergeCell ref="E32:E33"/>
    <mergeCell ref="F32:F33"/>
    <mergeCell ref="G32:G33"/>
    <mergeCell ref="H32:H33"/>
    <mergeCell ref="B27:B29"/>
    <mergeCell ref="C27:C29"/>
    <mergeCell ref="D27:D29"/>
    <mergeCell ref="E27:E29"/>
    <mergeCell ref="F27:F29"/>
    <mergeCell ref="G27:G29"/>
    <mergeCell ref="E23:E24"/>
    <mergeCell ref="F23:F24"/>
    <mergeCell ref="G23:G24"/>
    <mergeCell ref="H23:H24"/>
    <mergeCell ref="I23:I24"/>
    <mergeCell ref="J23:J24"/>
    <mergeCell ref="B18:B20"/>
    <mergeCell ref="C18:C20"/>
    <mergeCell ref="D18:D20"/>
    <mergeCell ref="B23:B24"/>
    <mergeCell ref="C23:C24"/>
    <mergeCell ref="D23:D24"/>
    <mergeCell ref="J11:J12"/>
    <mergeCell ref="B14:B17"/>
    <mergeCell ref="C14:C17"/>
    <mergeCell ref="D14:D17"/>
    <mergeCell ref="E14:E17"/>
    <mergeCell ref="F14:F17"/>
    <mergeCell ref="G14:G17"/>
    <mergeCell ref="H14:H17"/>
    <mergeCell ref="I14:I17"/>
    <mergeCell ref="J14:J17"/>
    <mergeCell ref="G8:G9"/>
    <mergeCell ref="H8:H9"/>
    <mergeCell ref="I8:I9"/>
    <mergeCell ref="B11:B12"/>
    <mergeCell ref="C11:C12"/>
    <mergeCell ref="D11:D12"/>
    <mergeCell ref="E11:E12"/>
    <mergeCell ref="F11:F12"/>
    <mergeCell ref="G11:G12"/>
    <mergeCell ref="H11:H12"/>
    <mergeCell ref="I11:I12"/>
    <mergeCell ref="B8:B9"/>
    <mergeCell ref="C8:C9"/>
    <mergeCell ref="D8:D9"/>
    <mergeCell ref="E8:E9"/>
    <mergeCell ref="F8:F9"/>
    <mergeCell ref="B2:M2"/>
    <mergeCell ref="L3:M3"/>
    <mergeCell ref="B4:E4"/>
    <mergeCell ref="F4:G4"/>
    <mergeCell ref="H4:H6"/>
    <mergeCell ref="I4:I6"/>
    <mergeCell ref="K4:L4"/>
    <mergeCell ref="M4:M6"/>
    <mergeCell ref="B5:D5"/>
    <mergeCell ref="E5:E6"/>
    <mergeCell ref="F5:F6"/>
    <mergeCell ref="G5:G6"/>
    <mergeCell ref="K5:K6"/>
    <mergeCell ref="L5:L6"/>
  </mergeCells>
  <phoneticPr fontId="3"/>
  <pageMargins left="0.35416666666666702" right="0.196527777777778" top="0.47222222222222199" bottom="0.27500000000000002" header="0.23611111111111099" footer="0.156944444444444"/>
  <pageSetup paperSize="9" scale="51" firstPageNumber="4294963191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L11"/>
  <sheetViews>
    <sheetView showGridLines="0" zoomScaleNormal="100" zoomScaleSheetLayoutView="100" workbookViewId="0">
      <selection activeCell="O8" sqref="O8"/>
    </sheetView>
  </sheetViews>
  <sheetFormatPr defaultRowHeight="13.2" x14ac:dyDescent="0.45"/>
  <cols>
    <col min="1" max="1" width="1.3984375" style="396" customWidth="1"/>
    <col min="2" max="2" width="16.19921875" style="396" customWidth="1"/>
    <col min="3" max="3" width="9.59765625" style="396" customWidth="1"/>
    <col min="4" max="7" width="7.3984375" style="396" customWidth="1"/>
    <col min="8" max="8" width="13.8984375" style="396" bestFit="1" customWidth="1"/>
    <col min="9" max="9" width="12" style="396" bestFit="1" customWidth="1"/>
    <col min="10" max="10" width="12" style="396" customWidth="1"/>
    <col min="11" max="11" width="12" style="396" bestFit="1" customWidth="1"/>
    <col min="12" max="12" width="12.8984375" style="396" bestFit="1" customWidth="1"/>
    <col min="13" max="257" width="9" style="396"/>
    <col min="258" max="258" width="16.19921875" style="396" customWidth="1"/>
    <col min="259" max="259" width="9.59765625" style="396" customWidth="1"/>
    <col min="260" max="263" width="7.3984375" style="396" customWidth="1"/>
    <col min="264" max="264" width="13.8984375" style="396" bestFit="1" customWidth="1"/>
    <col min="265" max="265" width="12" style="396" bestFit="1" customWidth="1"/>
    <col min="266" max="266" width="12" style="396" customWidth="1"/>
    <col min="267" max="267" width="12" style="396" bestFit="1" customWidth="1"/>
    <col min="268" max="268" width="12.8984375" style="396" bestFit="1" customWidth="1"/>
    <col min="269" max="513" width="9" style="396"/>
    <col min="514" max="514" width="16.19921875" style="396" customWidth="1"/>
    <col min="515" max="515" width="9.59765625" style="396" customWidth="1"/>
    <col min="516" max="519" width="7.3984375" style="396" customWidth="1"/>
    <col min="520" max="520" width="13.8984375" style="396" bestFit="1" customWidth="1"/>
    <col min="521" max="521" width="12" style="396" bestFit="1" customWidth="1"/>
    <col min="522" max="522" width="12" style="396" customWidth="1"/>
    <col min="523" max="523" width="12" style="396" bestFit="1" customWidth="1"/>
    <col min="524" max="524" width="12.8984375" style="396" bestFit="1" customWidth="1"/>
    <col min="525" max="769" width="9" style="396"/>
    <col min="770" max="770" width="16.19921875" style="396" customWidth="1"/>
    <col min="771" max="771" width="9.59765625" style="396" customWidth="1"/>
    <col min="772" max="775" width="7.3984375" style="396" customWidth="1"/>
    <col min="776" max="776" width="13.8984375" style="396" bestFit="1" customWidth="1"/>
    <col min="777" max="777" width="12" style="396" bestFit="1" customWidth="1"/>
    <col min="778" max="778" width="12" style="396" customWidth="1"/>
    <col min="779" max="779" width="12" style="396" bestFit="1" customWidth="1"/>
    <col min="780" max="780" width="12.8984375" style="396" bestFit="1" customWidth="1"/>
    <col min="781" max="1025" width="9" style="396"/>
    <col min="1026" max="1026" width="16.19921875" style="396" customWidth="1"/>
    <col min="1027" max="1027" width="9.59765625" style="396" customWidth="1"/>
    <col min="1028" max="1031" width="7.3984375" style="396" customWidth="1"/>
    <col min="1032" max="1032" width="13.8984375" style="396" bestFit="1" customWidth="1"/>
    <col min="1033" max="1033" width="12" style="396" bestFit="1" customWidth="1"/>
    <col min="1034" max="1034" width="12" style="396" customWidth="1"/>
    <col min="1035" max="1035" width="12" style="396" bestFit="1" customWidth="1"/>
    <col min="1036" max="1036" width="12.8984375" style="396" bestFit="1" customWidth="1"/>
    <col min="1037" max="1281" width="9" style="396"/>
    <col min="1282" max="1282" width="16.19921875" style="396" customWidth="1"/>
    <col min="1283" max="1283" width="9.59765625" style="396" customWidth="1"/>
    <col min="1284" max="1287" width="7.3984375" style="396" customWidth="1"/>
    <col min="1288" max="1288" width="13.8984375" style="396" bestFit="1" customWidth="1"/>
    <col min="1289" max="1289" width="12" style="396" bestFit="1" customWidth="1"/>
    <col min="1290" max="1290" width="12" style="396" customWidth="1"/>
    <col min="1291" max="1291" width="12" style="396" bestFit="1" customWidth="1"/>
    <col min="1292" max="1292" width="12.8984375" style="396" bestFit="1" customWidth="1"/>
    <col min="1293" max="1537" width="9" style="396"/>
    <col min="1538" max="1538" width="16.19921875" style="396" customWidth="1"/>
    <col min="1539" max="1539" width="9.59765625" style="396" customWidth="1"/>
    <col min="1540" max="1543" width="7.3984375" style="396" customWidth="1"/>
    <col min="1544" max="1544" width="13.8984375" style="396" bestFit="1" customWidth="1"/>
    <col min="1545" max="1545" width="12" style="396" bestFit="1" customWidth="1"/>
    <col min="1546" max="1546" width="12" style="396" customWidth="1"/>
    <col min="1547" max="1547" width="12" style="396" bestFit="1" customWidth="1"/>
    <col min="1548" max="1548" width="12.8984375" style="396" bestFit="1" customWidth="1"/>
    <col min="1549" max="1793" width="9" style="396"/>
    <col min="1794" max="1794" width="16.19921875" style="396" customWidth="1"/>
    <col min="1795" max="1795" width="9.59765625" style="396" customWidth="1"/>
    <col min="1796" max="1799" width="7.3984375" style="396" customWidth="1"/>
    <col min="1800" max="1800" width="13.8984375" style="396" bestFit="1" customWidth="1"/>
    <col min="1801" max="1801" width="12" style="396" bestFit="1" customWidth="1"/>
    <col min="1802" max="1802" width="12" style="396" customWidth="1"/>
    <col min="1803" max="1803" width="12" style="396" bestFit="1" customWidth="1"/>
    <col min="1804" max="1804" width="12.8984375" style="396" bestFit="1" customWidth="1"/>
    <col min="1805" max="2049" width="9" style="396"/>
    <col min="2050" max="2050" width="16.19921875" style="396" customWidth="1"/>
    <col min="2051" max="2051" width="9.59765625" style="396" customWidth="1"/>
    <col min="2052" max="2055" width="7.3984375" style="396" customWidth="1"/>
    <col min="2056" max="2056" width="13.8984375" style="396" bestFit="1" customWidth="1"/>
    <col min="2057" max="2057" width="12" style="396" bestFit="1" customWidth="1"/>
    <col min="2058" max="2058" width="12" style="396" customWidth="1"/>
    <col min="2059" max="2059" width="12" style="396" bestFit="1" customWidth="1"/>
    <col min="2060" max="2060" width="12.8984375" style="396" bestFit="1" customWidth="1"/>
    <col min="2061" max="2305" width="9" style="396"/>
    <col min="2306" max="2306" width="16.19921875" style="396" customWidth="1"/>
    <col min="2307" max="2307" width="9.59765625" style="396" customWidth="1"/>
    <col min="2308" max="2311" width="7.3984375" style="396" customWidth="1"/>
    <col min="2312" max="2312" width="13.8984375" style="396" bestFit="1" customWidth="1"/>
    <col min="2313" max="2313" width="12" style="396" bestFit="1" customWidth="1"/>
    <col min="2314" max="2314" width="12" style="396" customWidth="1"/>
    <col min="2315" max="2315" width="12" style="396" bestFit="1" customWidth="1"/>
    <col min="2316" max="2316" width="12.8984375" style="396" bestFit="1" customWidth="1"/>
    <col min="2317" max="2561" width="9" style="396"/>
    <col min="2562" max="2562" width="16.19921875" style="396" customWidth="1"/>
    <col min="2563" max="2563" width="9.59765625" style="396" customWidth="1"/>
    <col min="2564" max="2567" width="7.3984375" style="396" customWidth="1"/>
    <col min="2568" max="2568" width="13.8984375" style="396" bestFit="1" customWidth="1"/>
    <col min="2569" max="2569" width="12" style="396" bestFit="1" customWidth="1"/>
    <col min="2570" max="2570" width="12" style="396" customWidth="1"/>
    <col min="2571" max="2571" width="12" style="396" bestFit="1" customWidth="1"/>
    <col min="2572" max="2572" width="12.8984375" style="396" bestFit="1" customWidth="1"/>
    <col min="2573" max="2817" width="9" style="396"/>
    <col min="2818" max="2818" width="16.19921875" style="396" customWidth="1"/>
    <col min="2819" max="2819" width="9.59765625" style="396" customWidth="1"/>
    <col min="2820" max="2823" width="7.3984375" style="396" customWidth="1"/>
    <col min="2824" max="2824" width="13.8984375" style="396" bestFit="1" customWidth="1"/>
    <col min="2825" max="2825" width="12" style="396" bestFit="1" customWidth="1"/>
    <col min="2826" max="2826" width="12" style="396" customWidth="1"/>
    <col min="2827" max="2827" width="12" style="396" bestFit="1" customWidth="1"/>
    <col min="2828" max="2828" width="12.8984375" style="396" bestFit="1" customWidth="1"/>
    <col min="2829" max="3073" width="9" style="396"/>
    <col min="3074" max="3074" width="16.19921875" style="396" customWidth="1"/>
    <col min="3075" max="3075" width="9.59765625" style="396" customWidth="1"/>
    <col min="3076" max="3079" width="7.3984375" style="396" customWidth="1"/>
    <col min="3080" max="3080" width="13.8984375" style="396" bestFit="1" customWidth="1"/>
    <col min="3081" max="3081" width="12" style="396" bestFit="1" customWidth="1"/>
    <col min="3082" max="3082" width="12" style="396" customWidth="1"/>
    <col min="3083" max="3083" width="12" style="396" bestFit="1" customWidth="1"/>
    <col min="3084" max="3084" width="12.8984375" style="396" bestFit="1" customWidth="1"/>
    <col min="3085" max="3329" width="9" style="396"/>
    <col min="3330" max="3330" width="16.19921875" style="396" customWidth="1"/>
    <col min="3331" max="3331" width="9.59765625" style="396" customWidth="1"/>
    <col min="3332" max="3335" width="7.3984375" style="396" customWidth="1"/>
    <col min="3336" max="3336" width="13.8984375" style="396" bestFit="1" customWidth="1"/>
    <col min="3337" max="3337" width="12" style="396" bestFit="1" customWidth="1"/>
    <col min="3338" max="3338" width="12" style="396" customWidth="1"/>
    <col min="3339" max="3339" width="12" style="396" bestFit="1" customWidth="1"/>
    <col min="3340" max="3340" width="12.8984375" style="396" bestFit="1" customWidth="1"/>
    <col min="3341" max="3585" width="9" style="396"/>
    <col min="3586" max="3586" width="16.19921875" style="396" customWidth="1"/>
    <col min="3587" max="3587" width="9.59765625" style="396" customWidth="1"/>
    <col min="3588" max="3591" width="7.3984375" style="396" customWidth="1"/>
    <col min="3592" max="3592" width="13.8984375" style="396" bestFit="1" customWidth="1"/>
    <col min="3593" max="3593" width="12" style="396" bestFit="1" customWidth="1"/>
    <col min="3594" max="3594" width="12" style="396" customWidth="1"/>
    <col min="3595" max="3595" width="12" style="396" bestFit="1" customWidth="1"/>
    <col min="3596" max="3596" width="12.8984375" style="396" bestFit="1" customWidth="1"/>
    <col min="3597" max="3841" width="9" style="396"/>
    <col min="3842" max="3842" width="16.19921875" style="396" customWidth="1"/>
    <col min="3843" max="3843" width="9.59765625" style="396" customWidth="1"/>
    <col min="3844" max="3847" width="7.3984375" style="396" customWidth="1"/>
    <col min="3848" max="3848" width="13.8984375" style="396" bestFit="1" customWidth="1"/>
    <col min="3849" max="3849" width="12" style="396" bestFit="1" customWidth="1"/>
    <col min="3850" max="3850" width="12" style="396" customWidth="1"/>
    <col min="3851" max="3851" width="12" style="396" bestFit="1" customWidth="1"/>
    <col min="3852" max="3852" width="12.8984375" style="396" bestFit="1" customWidth="1"/>
    <col min="3853" max="4097" width="9" style="396"/>
    <col min="4098" max="4098" width="16.19921875" style="396" customWidth="1"/>
    <col min="4099" max="4099" width="9.59765625" style="396" customWidth="1"/>
    <col min="4100" max="4103" width="7.3984375" style="396" customWidth="1"/>
    <col min="4104" max="4104" width="13.8984375" style="396" bestFit="1" customWidth="1"/>
    <col min="4105" max="4105" width="12" style="396" bestFit="1" customWidth="1"/>
    <col min="4106" max="4106" width="12" style="396" customWidth="1"/>
    <col min="4107" max="4107" width="12" style="396" bestFit="1" customWidth="1"/>
    <col min="4108" max="4108" width="12.8984375" style="396" bestFit="1" customWidth="1"/>
    <col min="4109" max="4353" width="9" style="396"/>
    <col min="4354" max="4354" width="16.19921875" style="396" customWidth="1"/>
    <col min="4355" max="4355" width="9.59765625" style="396" customWidth="1"/>
    <col min="4356" max="4359" width="7.3984375" style="396" customWidth="1"/>
    <col min="4360" max="4360" width="13.8984375" style="396" bestFit="1" customWidth="1"/>
    <col min="4361" max="4361" width="12" style="396" bestFit="1" customWidth="1"/>
    <col min="4362" max="4362" width="12" style="396" customWidth="1"/>
    <col min="4363" max="4363" width="12" style="396" bestFit="1" customWidth="1"/>
    <col min="4364" max="4364" width="12.8984375" style="396" bestFit="1" customWidth="1"/>
    <col min="4365" max="4609" width="9" style="396"/>
    <col min="4610" max="4610" width="16.19921875" style="396" customWidth="1"/>
    <col min="4611" max="4611" width="9.59765625" style="396" customWidth="1"/>
    <col min="4612" max="4615" width="7.3984375" style="396" customWidth="1"/>
    <col min="4616" max="4616" width="13.8984375" style="396" bestFit="1" customWidth="1"/>
    <col min="4617" max="4617" width="12" style="396" bestFit="1" customWidth="1"/>
    <col min="4618" max="4618" width="12" style="396" customWidth="1"/>
    <col min="4619" max="4619" width="12" style="396" bestFit="1" customWidth="1"/>
    <col min="4620" max="4620" width="12.8984375" style="396" bestFit="1" customWidth="1"/>
    <col min="4621" max="4865" width="9" style="396"/>
    <col min="4866" max="4866" width="16.19921875" style="396" customWidth="1"/>
    <col min="4867" max="4867" width="9.59765625" style="396" customWidth="1"/>
    <col min="4868" max="4871" width="7.3984375" style="396" customWidth="1"/>
    <col min="4872" max="4872" width="13.8984375" style="396" bestFit="1" customWidth="1"/>
    <col min="4873" max="4873" width="12" style="396" bestFit="1" customWidth="1"/>
    <col min="4874" max="4874" width="12" style="396" customWidth="1"/>
    <col min="4875" max="4875" width="12" style="396" bestFit="1" customWidth="1"/>
    <col min="4876" max="4876" width="12.8984375" style="396" bestFit="1" customWidth="1"/>
    <col min="4877" max="5121" width="9" style="396"/>
    <col min="5122" max="5122" width="16.19921875" style="396" customWidth="1"/>
    <col min="5123" max="5123" width="9.59765625" style="396" customWidth="1"/>
    <col min="5124" max="5127" width="7.3984375" style="396" customWidth="1"/>
    <col min="5128" max="5128" width="13.8984375" style="396" bestFit="1" customWidth="1"/>
    <col min="5129" max="5129" width="12" style="396" bestFit="1" customWidth="1"/>
    <col min="5130" max="5130" width="12" style="396" customWidth="1"/>
    <col min="5131" max="5131" width="12" style="396" bestFit="1" customWidth="1"/>
    <col min="5132" max="5132" width="12.8984375" style="396" bestFit="1" customWidth="1"/>
    <col min="5133" max="5377" width="9" style="396"/>
    <col min="5378" max="5378" width="16.19921875" style="396" customWidth="1"/>
    <col min="5379" max="5379" width="9.59765625" style="396" customWidth="1"/>
    <col min="5380" max="5383" width="7.3984375" style="396" customWidth="1"/>
    <col min="5384" max="5384" width="13.8984375" style="396" bestFit="1" customWidth="1"/>
    <col min="5385" max="5385" width="12" style="396" bestFit="1" customWidth="1"/>
    <col min="5386" max="5386" width="12" style="396" customWidth="1"/>
    <col min="5387" max="5387" width="12" style="396" bestFit="1" customWidth="1"/>
    <col min="5388" max="5388" width="12.8984375" style="396" bestFit="1" customWidth="1"/>
    <col min="5389" max="5633" width="9" style="396"/>
    <col min="5634" max="5634" width="16.19921875" style="396" customWidth="1"/>
    <col min="5635" max="5635" width="9.59765625" style="396" customWidth="1"/>
    <col min="5636" max="5639" width="7.3984375" style="396" customWidth="1"/>
    <col min="5640" max="5640" width="13.8984375" style="396" bestFit="1" customWidth="1"/>
    <col min="5641" max="5641" width="12" style="396" bestFit="1" customWidth="1"/>
    <col min="5642" max="5642" width="12" style="396" customWidth="1"/>
    <col min="5643" max="5643" width="12" style="396" bestFit="1" customWidth="1"/>
    <col min="5644" max="5644" width="12.8984375" style="396" bestFit="1" customWidth="1"/>
    <col min="5645" max="5889" width="9" style="396"/>
    <col min="5890" max="5890" width="16.19921875" style="396" customWidth="1"/>
    <col min="5891" max="5891" width="9.59765625" style="396" customWidth="1"/>
    <col min="5892" max="5895" width="7.3984375" style="396" customWidth="1"/>
    <col min="5896" max="5896" width="13.8984375" style="396" bestFit="1" customWidth="1"/>
    <col min="5897" max="5897" width="12" style="396" bestFit="1" customWidth="1"/>
    <col min="5898" max="5898" width="12" style="396" customWidth="1"/>
    <col min="5899" max="5899" width="12" style="396" bestFit="1" customWidth="1"/>
    <col min="5900" max="5900" width="12.8984375" style="396" bestFit="1" customWidth="1"/>
    <col min="5901" max="6145" width="9" style="396"/>
    <col min="6146" max="6146" width="16.19921875" style="396" customWidth="1"/>
    <col min="6147" max="6147" width="9.59765625" style="396" customWidth="1"/>
    <col min="6148" max="6151" width="7.3984375" style="396" customWidth="1"/>
    <col min="6152" max="6152" width="13.8984375" style="396" bestFit="1" customWidth="1"/>
    <col min="6153" max="6153" width="12" style="396" bestFit="1" customWidth="1"/>
    <col min="6154" max="6154" width="12" style="396" customWidth="1"/>
    <col min="6155" max="6155" width="12" style="396" bestFit="1" customWidth="1"/>
    <col min="6156" max="6156" width="12.8984375" style="396" bestFit="1" customWidth="1"/>
    <col min="6157" max="6401" width="9" style="396"/>
    <col min="6402" max="6402" width="16.19921875" style="396" customWidth="1"/>
    <col min="6403" max="6403" width="9.59765625" style="396" customWidth="1"/>
    <col min="6404" max="6407" width="7.3984375" style="396" customWidth="1"/>
    <col min="6408" max="6408" width="13.8984375" style="396" bestFit="1" customWidth="1"/>
    <col min="6409" max="6409" width="12" style="396" bestFit="1" customWidth="1"/>
    <col min="6410" max="6410" width="12" style="396" customWidth="1"/>
    <col min="6411" max="6411" width="12" style="396" bestFit="1" customWidth="1"/>
    <col min="6412" max="6412" width="12.8984375" style="396" bestFit="1" customWidth="1"/>
    <col min="6413" max="6657" width="9" style="396"/>
    <col min="6658" max="6658" width="16.19921875" style="396" customWidth="1"/>
    <col min="6659" max="6659" width="9.59765625" style="396" customWidth="1"/>
    <col min="6660" max="6663" width="7.3984375" style="396" customWidth="1"/>
    <col min="6664" max="6664" width="13.8984375" style="396" bestFit="1" customWidth="1"/>
    <col min="6665" max="6665" width="12" style="396" bestFit="1" customWidth="1"/>
    <col min="6666" max="6666" width="12" style="396" customWidth="1"/>
    <col min="6667" max="6667" width="12" style="396" bestFit="1" customWidth="1"/>
    <col min="6668" max="6668" width="12.8984375" style="396" bestFit="1" customWidth="1"/>
    <col min="6669" max="6913" width="9" style="396"/>
    <col min="6914" max="6914" width="16.19921875" style="396" customWidth="1"/>
    <col min="6915" max="6915" width="9.59765625" style="396" customWidth="1"/>
    <col min="6916" max="6919" width="7.3984375" style="396" customWidth="1"/>
    <col min="6920" max="6920" width="13.8984375" style="396" bestFit="1" customWidth="1"/>
    <col min="6921" max="6921" width="12" style="396" bestFit="1" customWidth="1"/>
    <col min="6922" max="6922" width="12" style="396" customWidth="1"/>
    <col min="6923" max="6923" width="12" style="396" bestFit="1" customWidth="1"/>
    <col min="6924" max="6924" width="12.8984375" style="396" bestFit="1" customWidth="1"/>
    <col min="6925" max="7169" width="9" style="396"/>
    <col min="7170" max="7170" width="16.19921875" style="396" customWidth="1"/>
    <col min="7171" max="7171" width="9.59765625" style="396" customWidth="1"/>
    <col min="7172" max="7175" width="7.3984375" style="396" customWidth="1"/>
    <col min="7176" max="7176" width="13.8984375" style="396" bestFit="1" customWidth="1"/>
    <col min="7177" max="7177" width="12" style="396" bestFit="1" customWidth="1"/>
    <col min="7178" max="7178" width="12" style="396" customWidth="1"/>
    <col min="7179" max="7179" width="12" style="396" bestFit="1" customWidth="1"/>
    <col min="7180" max="7180" width="12.8984375" style="396" bestFit="1" customWidth="1"/>
    <col min="7181" max="7425" width="9" style="396"/>
    <col min="7426" max="7426" width="16.19921875" style="396" customWidth="1"/>
    <col min="7427" max="7427" width="9.59765625" style="396" customWidth="1"/>
    <col min="7428" max="7431" width="7.3984375" style="396" customWidth="1"/>
    <col min="7432" max="7432" width="13.8984375" style="396" bestFit="1" customWidth="1"/>
    <col min="7433" max="7433" width="12" style="396" bestFit="1" customWidth="1"/>
    <col min="7434" max="7434" width="12" style="396" customWidth="1"/>
    <col min="7435" max="7435" width="12" style="396" bestFit="1" customWidth="1"/>
    <col min="7436" max="7436" width="12.8984375" style="396" bestFit="1" customWidth="1"/>
    <col min="7437" max="7681" width="9" style="396"/>
    <col min="7682" max="7682" width="16.19921875" style="396" customWidth="1"/>
    <col min="7683" max="7683" width="9.59765625" style="396" customWidth="1"/>
    <col min="7684" max="7687" width="7.3984375" style="396" customWidth="1"/>
    <col min="7688" max="7688" width="13.8984375" style="396" bestFit="1" customWidth="1"/>
    <col min="7689" max="7689" width="12" style="396" bestFit="1" customWidth="1"/>
    <col min="7690" max="7690" width="12" style="396" customWidth="1"/>
    <col min="7691" max="7691" width="12" style="396" bestFit="1" customWidth="1"/>
    <col min="7692" max="7692" width="12.8984375" style="396" bestFit="1" customWidth="1"/>
    <col min="7693" max="7937" width="9" style="396"/>
    <col min="7938" max="7938" width="16.19921875" style="396" customWidth="1"/>
    <col min="7939" max="7939" width="9.59765625" style="396" customWidth="1"/>
    <col min="7940" max="7943" width="7.3984375" style="396" customWidth="1"/>
    <col min="7944" max="7944" width="13.8984375" style="396" bestFit="1" customWidth="1"/>
    <col min="7945" max="7945" width="12" style="396" bestFit="1" customWidth="1"/>
    <col min="7946" max="7946" width="12" style="396" customWidth="1"/>
    <col min="7947" max="7947" width="12" style="396" bestFit="1" customWidth="1"/>
    <col min="7948" max="7948" width="12.8984375" style="396" bestFit="1" customWidth="1"/>
    <col min="7949" max="8193" width="9" style="396"/>
    <col min="8194" max="8194" width="16.19921875" style="396" customWidth="1"/>
    <col min="8195" max="8195" width="9.59765625" style="396" customWidth="1"/>
    <col min="8196" max="8199" width="7.3984375" style="396" customWidth="1"/>
    <col min="8200" max="8200" width="13.8984375" style="396" bestFit="1" customWidth="1"/>
    <col min="8201" max="8201" width="12" style="396" bestFit="1" customWidth="1"/>
    <col min="8202" max="8202" width="12" style="396" customWidth="1"/>
    <col min="8203" max="8203" width="12" style="396" bestFit="1" customWidth="1"/>
    <col min="8204" max="8204" width="12.8984375" style="396" bestFit="1" customWidth="1"/>
    <col min="8205" max="8449" width="9" style="396"/>
    <col min="8450" max="8450" width="16.19921875" style="396" customWidth="1"/>
    <col min="8451" max="8451" width="9.59765625" style="396" customWidth="1"/>
    <col min="8452" max="8455" width="7.3984375" style="396" customWidth="1"/>
    <col min="8456" max="8456" width="13.8984375" style="396" bestFit="1" customWidth="1"/>
    <col min="8457" max="8457" width="12" style="396" bestFit="1" customWidth="1"/>
    <col min="8458" max="8458" width="12" style="396" customWidth="1"/>
    <col min="8459" max="8459" width="12" style="396" bestFit="1" customWidth="1"/>
    <col min="8460" max="8460" width="12.8984375" style="396" bestFit="1" customWidth="1"/>
    <col min="8461" max="8705" width="9" style="396"/>
    <col min="8706" max="8706" width="16.19921875" style="396" customWidth="1"/>
    <col min="8707" max="8707" width="9.59765625" style="396" customWidth="1"/>
    <col min="8708" max="8711" width="7.3984375" style="396" customWidth="1"/>
    <col min="8712" max="8712" width="13.8984375" style="396" bestFit="1" customWidth="1"/>
    <col min="8713" max="8713" width="12" style="396" bestFit="1" customWidth="1"/>
    <col min="8714" max="8714" width="12" style="396" customWidth="1"/>
    <col min="8715" max="8715" width="12" style="396" bestFit="1" customWidth="1"/>
    <col min="8716" max="8716" width="12.8984375" style="396" bestFit="1" customWidth="1"/>
    <col min="8717" max="8961" width="9" style="396"/>
    <col min="8962" max="8962" width="16.19921875" style="396" customWidth="1"/>
    <col min="8963" max="8963" width="9.59765625" style="396" customWidth="1"/>
    <col min="8964" max="8967" width="7.3984375" style="396" customWidth="1"/>
    <col min="8968" max="8968" width="13.8984375" style="396" bestFit="1" customWidth="1"/>
    <col min="8969" max="8969" width="12" style="396" bestFit="1" customWidth="1"/>
    <col min="8970" max="8970" width="12" style="396" customWidth="1"/>
    <col min="8971" max="8971" width="12" style="396" bestFit="1" customWidth="1"/>
    <col min="8972" max="8972" width="12.8984375" style="396" bestFit="1" customWidth="1"/>
    <col min="8973" max="9217" width="9" style="396"/>
    <col min="9218" max="9218" width="16.19921875" style="396" customWidth="1"/>
    <col min="9219" max="9219" width="9.59765625" style="396" customWidth="1"/>
    <col min="9220" max="9223" width="7.3984375" style="396" customWidth="1"/>
    <col min="9224" max="9224" width="13.8984375" style="396" bestFit="1" customWidth="1"/>
    <col min="9225" max="9225" width="12" style="396" bestFit="1" customWidth="1"/>
    <col min="9226" max="9226" width="12" style="396" customWidth="1"/>
    <col min="9227" max="9227" width="12" style="396" bestFit="1" customWidth="1"/>
    <col min="9228" max="9228" width="12.8984375" style="396" bestFit="1" customWidth="1"/>
    <col min="9229" max="9473" width="9" style="396"/>
    <col min="9474" max="9474" width="16.19921875" style="396" customWidth="1"/>
    <col min="9475" max="9475" width="9.59765625" style="396" customWidth="1"/>
    <col min="9476" max="9479" width="7.3984375" style="396" customWidth="1"/>
    <col min="9480" max="9480" width="13.8984375" style="396" bestFit="1" customWidth="1"/>
    <col min="9481" max="9481" width="12" style="396" bestFit="1" customWidth="1"/>
    <col min="9482" max="9482" width="12" style="396" customWidth="1"/>
    <col min="9483" max="9483" width="12" style="396" bestFit="1" customWidth="1"/>
    <col min="9484" max="9484" width="12.8984375" style="396" bestFit="1" customWidth="1"/>
    <col min="9485" max="9729" width="9" style="396"/>
    <col min="9730" max="9730" width="16.19921875" style="396" customWidth="1"/>
    <col min="9731" max="9731" width="9.59765625" style="396" customWidth="1"/>
    <col min="9732" max="9735" width="7.3984375" style="396" customWidth="1"/>
    <col min="9736" max="9736" width="13.8984375" style="396" bestFit="1" customWidth="1"/>
    <col min="9737" max="9737" width="12" style="396" bestFit="1" customWidth="1"/>
    <col min="9738" max="9738" width="12" style="396" customWidth="1"/>
    <col min="9739" max="9739" width="12" style="396" bestFit="1" customWidth="1"/>
    <col min="9740" max="9740" width="12.8984375" style="396" bestFit="1" customWidth="1"/>
    <col min="9741" max="9985" width="9" style="396"/>
    <col min="9986" max="9986" width="16.19921875" style="396" customWidth="1"/>
    <col min="9987" max="9987" width="9.59765625" style="396" customWidth="1"/>
    <col min="9988" max="9991" width="7.3984375" style="396" customWidth="1"/>
    <col min="9992" max="9992" width="13.8984375" style="396" bestFit="1" customWidth="1"/>
    <col min="9993" max="9993" width="12" style="396" bestFit="1" customWidth="1"/>
    <col min="9994" max="9994" width="12" style="396" customWidth="1"/>
    <col min="9995" max="9995" width="12" style="396" bestFit="1" customWidth="1"/>
    <col min="9996" max="9996" width="12.8984375" style="396" bestFit="1" customWidth="1"/>
    <col min="9997" max="10241" width="9" style="396"/>
    <col min="10242" max="10242" width="16.19921875" style="396" customWidth="1"/>
    <col min="10243" max="10243" width="9.59765625" style="396" customWidth="1"/>
    <col min="10244" max="10247" width="7.3984375" style="396" customWidth="1"/>
    <col min="10248" max="10248" width="13.8984375" style="396" bestFit="1" customWidth="1"/>
    <col min="10249" max="10249" width="12" style="396" bestFit="1" customWidth="1"/>
    <col min="10250" max="10250" width="12" style="396" customWidth="1"/>
    <col min="10251" max="10251" width="12" style="396" bestFit="1" customWidth="1"/>
    <col min="10252" max="10252" width="12.8984375" style="396" bestFit="1" customWidth="1"/>
    <col min="10253" max="10497" width="9" style="396"/>
    <col min="10498" max="10498" width="16.19921875" style="396" customWidth="1"/>
    <col min="10499" max="10499" width="9.59765625" style="396" customWidth="1"/>
    <col min="10500" max="10503" width="7.3984375" style="396" customWidth="1"/>
    <col min="10504" max="10504" width="13.8984375" style="396" bestFit="1" customWidth="1"/>
    <col min="10505" max="10505" width="12" style="396" bestFit="1" customWidth="1"/>
    <col min="10506" max="10506" width="12" style="396" customWidth="1"/>
    <col min="10507" max="10507" width="12" style="396" bestFit="1" customWidth="1"/>
    <col min="10508" max="10508" width="12.8984375" style="396" bestFit="1" customWidth="1"/>
    <col min="10509" max="10753" width="9" style="396"/>
    <col min="10754" max="10754" width="16.19921875" style="396" customWidth="1"/>
    <col min="10755" max="10755" width="9.59765625" style="396" customWidth="1"/>
    <col min="10756" max="10759" width="7.3984375" style="396" customWidth="1"/>
    <col min="10760" max="10760" width="13.8984375" style="396" bestFit="1" customWidth="1"/>
    <col min="10761" max="10761" width="12" style="396" bestFit="1" customWidth="1"/>
    <col min="10762" max="10762" width="12" style="396" customWidth="1"/>
    <col min="10763" max="10763" width="12" style="396" bestFit="1" customWidth="1"/>
    <col min="10764" max="10764" width="12.8984375" style="396" bestFit="1" customWidth="1"/>
    <col min="10765" max="11009" width="9" style="396"/>
    <col min="11010" max="11010" width="16.19921875" style="396" customWidth="1"/>
    <col min="11011" max="11011" width="9.59765625" style="396" customWidth="1"/>
    <col min="11012" max="11015" width="7.3984375" style="396" customWidth="1"/>
    <col min="11016" max="11016" width="13.8984375" style="396" bestFit="1" customWidth="1"/>
    <col min="11017" max="11017" width="12" style="396" bestFit="1" customWidth="1"/>
    <col min="11018" max="11018" width="12" style="396" customWidth="1"/>
    <col min="11019" max="11019" width="12" style="396" bestFit="1" customWidth="1"/>
    <col min="11020" max="11020" width="12.8984375" style="396" bestFit="1" customWidth="1"/>
    <col min="11021" max="11265" width="9" style="396"/>
    <col min="11266" max="11266" width="16.19921875" style="396" customWidth="1"/>
    <col min="11267" max="11267" width="9.59765625" style="396" customWidth="1"/>
    <col min="11268" max="11271" width="7.3984375" style="396" customWidth="1"/>
    <col min="11272" max="11272" width="13.8984375" style="396" bestFit="1" customWidth="1"/>
    <col min="11273" max="11273" width="12" style="396" bestFit="1" customWidth="1"/>
    <col min="11274" max="11274" width="12" style="396" customWidth="1"/>
    <col min="11275" max="11275" width="12" style="396" bestFit="1" customWidth="1"/>
    <col min="11276" max="11276" width="12.8984375" style="396" bestFit="1" customWidth="1"/>
    <col min="11277" max="11521" width="9" style="396"/>
    <col min="11522" max="11522" width="16.19921875" style="396" customWidth="1"/>
    <col min="11523" max="11523" width="9.59765625" style="396" customWidth="1"/>
    <col min="11524" max="11527" width="7.3984375" style="396" customWidth="1"/>
    <col min="11528" max="11528" width="13.8984375" style="396" bestFit="1" customWidth="1"/>
    <col min="11529" max="11529" width="12" style="396" bestFit="1" customWidth="1"/>
    <col min="11530" max="11530" width="12" style="396" customWidth="1"/>
    <col min="11531" max="11531" width="12" style="396" bestFit="1" customWidth="1"/>
    <col min="11532" max="11532" width="12.8984375" style="396" bestFit="1" customWidth="1"/>
    <col min="11533" max="11777" width="9" style="396"/>
    <col min="11778" max="11778" width="16.19921875" style="396" customWidth="1"/>
    <col min="11779" max="11779" width="9.59765625" style="396" customWidth="1"/>
    <col min="11780" max="11783" width="7.3984375" style="396" customWidth="1"/>
    <col min="11784" max="11784" width="13.8984375" style="396" bestFit="1" customWidth="1"/>
    <col min="11785" max="11785" width="12" style="396" bestFit="1" customWidth="1"/>
    <col min="11786" max="11786" width="12" style="396" customWidth="1"/>
    <col min="11787" max="11787" width="12" style="396" bestFit="1" customWidth="1"/>
    <col min="11788" max="11788" width="12.8984375" style="396" bestFit="1" customWidth="1"/>
    <col min="11789" max="12033" width="9" style="396"/>
    <col min="12034" max="12034" width="16.19921875" style="396" customWidth="1"/>
    <col min="12035" max="12035" width="9.59765625" style="396" customWidth="1"/>
    <col min="12036" max="12039" width="7.3984375" style="396" customWidth="1"/>
    <col min="12040" max="12040" width="13.8984375" style="396" bestFit="1" customWidth="1"/>
    <col min="12041" max="12041" width="12" style="396" bestFit="1" customWidth="1"/>
    <col min="12042" max="12042" width="12" style="396" customWidth="1"/>
    <col min="12043" max="12043" width="12" style="396" bestFit="1" customWidth="1"/>
    <col min="12044" max="12044" width="12.8984375" style="396" bestFit="1" customWidth="1"/>
    <col min="12045" max="12289" width="9" style="396"/>
    <col min="12290" max="12290" width="16.19921875" style="396" customWidth="1"/>
    <col min="12291" max="12291" width="9.59765625" style="396" customWidth="1"/>
    <col min="12292" max="12295" width="7.3984375" style="396" customWidth="1"/>
    <col min="12296" max="12296" width="13.8984375" style="396" bestFit="1" customWidth="1"/>
    <col min="12297" max="12297" width="12" style="396" bestFit="1" customWidth="1"/>
    <col min="12298" max="12298" width="12" style="396" customWidth="1"/>
    <col min="12299" max="12299" width="12" style="396" bestFit="1" customWidth="1"/>
    <col min="12300" max="12300" width="12.8984375" style="396" bestFit="1" customWidth="1"/>
    <col min="12301" max="12545" width="9" style="396"/>
    <col min="12546" max="12546" width="16.19921875" style="396" customWidth="1"/>
    <col min="12547" max="12547" width="9.59765625" style="396" customWidth="1"/>
    <col min="12548" max="12551" width="7.3984375" style="396" customWidth="1"/>
    <col min="12552" max="12552" width="13.8984375" style="396" bestFit="1" customWidth="1"/>
    <col min="12553" max="12553" width="12" style="396" bestFit="1" customWidth="1"/>
    <col min="12554" max="12554" width="12" style="396" customWidth="1"/>
    <col min="12555" max="12555" width="12" style="396" bestFit="1" customWidth="1"/>
    <col min="12556" max="12556" width="12.8984375" style="396" bestFit="1" customWidth="1"/>
    <col min="12557" max="12801" width="9" style="396"/>
    <col min="12802" max="12802" width="16.19921875" style="396" customWidth="1"/>
    <col min="12803" max="12803" width="9.59765625" style="396" customWidth="1"/>
    <col min="12804" max="12807" width="7.3984375" style="396" customWidth="1"/>
    <col min="12808" max="12808" width="13.8984375" style="396" bestFit="1" customWidth="1"/>
    <col min="12809" max="12809" width="12" style="396" bestFit="1" customWidth="1"/>
    <col min="12810" max="12810" width="12" style="396" customWidth="1"/>
    <col min="12811" max="12811" width="12" style="396" bestFit="1" customWidth="1"/>
    <col min="12812" max="12812" width="12.8984375" style="396" bestFit="1" customWidth="1"/>
    <col min="12813" max="13057" width="9" style="396"/>
    <col min="13058" max="13058" width="16.19921875" style="396" customWidth="1"/>
    <col min="13059" max="13059" width="9.59765625" style="396" customWidth="1"/>
    <col min="13060" max="13063" width="7.3984375" style="396" customWidth="1"/>
    <col min="13064" max="13064" width="13.8984375" style="396" bestFit="1" customWidth="1"/>
    <col min="13065" max="13065" width="12" style="396" bestFit="1" customWidth="1"/>
    <col min="13066" max="13066" width="12" style="396" customWidth="1"/>
    <col min="13067" max="13067" width="12" style="396" bestFit="1" customWidth="1"/>
    <col min="13068" max="13068" width="12.8984375" style="396" bestFit="1" customWidth="1"/>
    <col min="13069" max="13313" width="9" style="396"/>
    <col min="13314" max="13314" width="16.19921875" style="396" customWidth="1"/>
    <col min="13315" max="13315" width="9.59765625" style="396" customWidth="1"/>
    <col min="13316" max="13319" width="7.3984375" style="396" customWidth="1"/>
    <col min="13320" max="13320" width="13.8984375" style="396" bestFit="1" customWidth="1"/>
    <col min="13321" max="13321" width="12" style="396" bestFit="1" customWidth="1"/>
    <col min="13322" max="13322" width="12" style="396" customWidth="1"/>
    <col min="13323" max="13323" width="12" style="396" bestFit="1" customWidth="1"/>
    <col min="13324" max="13324" width="12.8984375" style="396" bestFit="1" customWidth="1"/>
    <col min="13325" max="13569" width="9" style="396"/>
    <col min="13570" max="13570" width="16.19921875" style="396" customWidth="1"/>
    <col min="13571" max="13571" width="9.59765625" style="396" customWidth="1"/>
    <col min="13572" max="13575" width="7.3984375" style="396" customWidth="1"/>
    <col min="13576" max="13576" width="13.8984375" style="396" bestFit="1" customWidth="1"/>
    <col min="13577" max="13577" width="12" style="396" bestFit="1" customWidth="1"/>
    <col min="13578" max="13578" width="12" style="396" customWidth="1"/>
    <col min="13579" max="13579" width="12" style="396" bestFit="1" customWidth="1"/>
    <col min="13580" max="13580" width="12.8984375" style="396" bestFit="1" customWidth="1"/>
    <col min="13581" max="13825" width="9" style="396"/>
    <col min="13826" max="13826" width="16.19921875" style="396" customWidth="1"/>
    <col min="13827" max="13827" width="9.59765625" style="396" customWidth="1"/>
    <col min="13828" max="13831" width="7.3984375" style="396" customWidth="1"/>
    <col min="13832" max="13832" width="13.8984375" style="396" bestFit="1" customWidth="1"/>
    <col min="13833" max="13833" width="12" style="396" bestFit="1" customWidth="1"/>
    <col min="13834" max="13834" width="12" style="396" customWidth="1"/>
    <col min="13835" max="13835" width="12" style="396" bestFit="1" customWidth="1"/>
    <col min="13836" max="13836" width="12.8984375" style="396" bestFit="1" customWidth="1"/>
    <col min="13837" max="14081" width="9" style="396"/>
    <col min="14082" max="14082" width="16.19921875" style="396" customWidth="1"/>
    <col min="14083" max="14083" width="9.59765625" style="396" customWidth="1"/>
    <col min="14084" max="14087" width="7.3984375" style="396" customWidth="1"/>
    <col min="14088" max="14088" width="13.8984375" style="396" bestFit="1" customWidth="1"/>
    <col min="14089" max="14089" width="12" style="396" bestFit="1" customWidth="1"/>
    <col min="14090" max="14090" width="12" style="396" customWidth="1"/>
    <col min="14091" max="14091" width="12" style="396" bestFit="1" customWidth="1"/>
    <col min="14092" max="14092" width="12.8984375" style="396" bestFit="1" customWidth="1"/>
    <col min="14093" max="14337" width="9" style="396"/>
    <col min="14338" max="14338" width="16.19921875" style="396" customWidth="1"/>
    <col min="14339" max="14339" width="9.59765625" style="396" customWidth="1"/>
    <col min="14340" max="14343" width="7.3984375" style="396" customWidth="1"/>
    <col min="14344" max="14344" width="13.8984375" style="396" bestFit="1" customWidth="1"/>
    <col min="14345" max="14345" width="12" style="396" bestFit="1" customWidth="1"/>
    <col min="14346" max="14346" width="12" style="396" customWidth="1"/>
    <col min="14347" max="14347" width="12" style="396" bestFit="1" customWidth="1"/>
    <col min="14348" max="14348" width="12.8984375" style="396" bestFit="1" customWidth="1"/>
    <col min="14349" max="14593" width="9" style="396"/>
    <col min="14594" max="14594" width="16.19921875" style="396" customWidth="1"/>
    <col min="14595" max="14595" width="9.59765625" style="396" customWidth="1"/>
    <col min="14596" max="14599" width="7.3984375" style="396" customWidth="1"/>
    <col min="14600" max="14600" width="13.8984375" style="396" bestFit="1" customWidth="1"/>
    <col min="14601" max="14601" width="12" style="396" bestFit="1" customWidth="1"/>
    <col min="14602" max="14602" width="12" style="396" customWidth="1"/>
    <col min="14603" max="14603" width="12" style="396" bestFit="1" customWidth="1"/>
    <col min="14604" max="14604" width="12.8984375" style="396" bestFit="1" customWidth="1"/>
    <col min="14605" max="14849" width="9" style="396"/>
    <col min="14850" max="14850" width="16.19921875" style="396" customWidth="1"/>
    <col min="14851" max="14851" width="9.59765625" style="396" customWidth="1"/>
    <col min="14852" max="14855" width="7.3984375" style="396" customWidth="1"/>
    <col min="14856" max="14856" width="13.8984375" style="396" bestFit="1" customWidth="1"/>
    <col min="14857" max="14857" width="12" style="396" bestFit="1" customWidth="1"/>
    <col min="14858" max="14858" width="12" style="396" customWidth="1"/>
    <col min="14859" max="14859" width="12" style="396" bestFit="1" customWidth="1"/>
    <col min="14860" max="14860" width="12.8984375" style="396" bestFit="1" customWidth="1"/>
    <col min="14861" max="15105" width="9" style="396"/>
    <col min="15106" max="15106" width="16.19921875" style="396" customWidth="1"/>
    <col min="15107" max="15107" width="9.59765625" style="396" customWidth="1"/>
    <col min="15108" max="15111" width="7.3984375" style="396" customWidth="1"/>
    <col min="15112" max="15112" width="13.8984375" style="396" bestFit="1" customWidth="1"/>
    <col min="15113" max="15113" width="12" style="396" bestFit="1" customWidth="1"/>
    <col min="15114" max="15114" width="12" style="396" customWidth="1"/>
    <col min="15115" max="15115" width="12" style="396" bestFit="1" customWidth="1"/>
    <col min="15116" max="15116" width="12.8984375" style="396" bestFit="1" customWidth="1"/>
    <col min="15117" max="15361" width="9" style="396"/>
    <col min="15362" max="15362" width="16.19921875" style="396" customWidth="1"/>
    <col min="15363" max="15363" width="9.59765625" style="396" customWidth="1"/>
    <col min="15364" max="15367" width="7.3984375" style="396" customWidth="1"/>
    <col min="15368" max="15368" width="13.8984375" style="396" bestFit="1" customWidth="1"/>
    <col min="15369" max="15369" width="12" style="396" bestFit="1" customWidth="1"/>
    <col min="15370" max="15370" width="12" style="396" customWidth="1"/>
    <col min="15371" max="15371" width="12" style="396" bestFit="1" customWidth="1"/>
    <col min="15372" max="15372" width="12.8984375" style="396" bestFit="1" customWidth="1"/>
    <col min="15373" max="15617" width="9" style="396"/>
    <col min="15618" max="15618" width="16.19921875" style="396" customWidth="1"/>
    <col min="15619" max="15619" width="9.59765625" style="396" customWidth="1"/>
    <col min="15620" max="15623" width="7.3984375" style="396" customWidth="1"/>
    <col min="15624" max="15624" width="13.8984375" style="396" bestFit="1" customWidth="1"/>
    <col min="15625" max="15625" width="12" style="396" bestFit="1" customWidth="1"/>
    <col min="15626" max="15626" width="12" style="396" customWidth="1"/>
    <col min="15627" max="15627" width="12" style="396" bestFit="1" customWidth="1"/>
    <col min="15628" max="15628" width="12.8984375" style="396" bestFit="1" customWidth="1"/>
    <col min="15629" max="15873" width="9" style="396"/>
    <col min="15874" max="15874" width="16.19921875" style="396" customWidth="1"/>
    <col min="15875" max="15875" width="9.59765625" style="396" customWidth="1"/>
    <col min="15876" max="15879" width="7.3984375" style="396" customWidth="1"/>
    <col min="15880" max="15880" width="13.8984375" style="396" bestFit="1" customWidth="1"/>
    <col min="15881" max="15881" width="12" style="396" bestFit="1" customWidth="1"/>
    <col min="15882" max="15882" width="12" style="396" customWidth="1"/>
    <col min="15883" max="15883" width="12" style="396" bestFit="1" customWidth="1"/>
    <col min="15884" max="15884" width="12.8984375" style="396" bestFit="1" customWidth="1"/>
    <col min="15885" max="16129" width="9" style="396"/>
    <col min="16130" max="16130" width="16.19921875" style="396" customWidth="1"/>
    <col min="16131" max="16131" width="9.59765625" style="396" customWidth="1"/>
    <col min="16132" max="16135" width="7.3984375" style="396" customWidth="1"/>
    <col min="16136" max="16136" width="13.8984375" style="396" bestFit="1" customWidth="1"/>
    <col min="16137" max="16137" width="12" style="396" bestFit="1" customWidth="1"/>
    <col min="16138" max="16138" width="12" style="396" customWidth="1"/>
    <col min="16139" max="16139" width="12" style="396" bestFit="1" customWidth="1"/>
    <col min="16140" max="16140" width="12.8984375" style="396" bestFit="1" customWidth="1"/>
    <col min="16141" max="16384" width="9" style="396"/>
  </cols>
  <sheetData>
    <row r="2" spans="2:12" ht="16.2" x14ac:dyDescent="0.45">
      <c r="B2" s="620" t="s">
        <v>1019</v>
      </c>
      <c r="C2" s="621"/>
      <c r="D2" s="621"/>
      <c r="E2" s="621"/>
      <c r="F2" s="621"/>
      <c r="G2" s="621"/>
      <c r="H2" s="621"/>
      <c r="I2" s="621"/>
      <c r="J2" s="621"/>
      <c r="K2" s="621"/>
      <c r="L2" s="621"/>
    </row>
    <row r="3" spans="2:12" ht="18.75" customHeight="1" thickBot="1" x14ac:dyDescent="0.2">
      <c r="K3" s="622" t="s">
        <v>934</v>
      </c>
      <c r="L3" s="623"/>
    </row>
    <row r="4" spans="2:12" ht="31.5" customHeight="1" x14ac:dyDescent="0.45">
      <c r="B4" s="624"/>
      <c r="C4" s="354" t="s">
        <v>935</v>
      </c>
      <c r="D4" s="626" t="s">
        <v>936</v>
      </c>
      <c r="E4" s="626"/>
      <c r="F4" s="626"/>
      <c r="G4" s="626"/>
      <c r="H4" s="626" t="s">
        <v>937</v>
      </c>
      <c r="I4" s="626"/>
      <c r="J4" s="626"/>
      <c r="K4" s="626"/>
      <c r="L4" s="627" t="s">
        <v>938</v>
      </c>
    </row>
    <row r="5" spans="2:12" ht="42.75" customHeight="1" x14ac:dyDescent="0.45">
      <c r="B5" s="625"/>
      <c r="C5" s="355" t="s">
        <v>939</v>
      </c>
      <c r="D5" s="356" t="s">
        <v>940</v>
      </c>
      <c r="E5" s="356" t="s">
        <v>941</v>
      </c>
      <c r="F5" s="357" t="s">
        <v>942</v>
      </c>
      <c r="G5" s="358" t="s">
        <v>943</v>
      </c>
      <c r="H5" s="356" t="s">
        <v>940</v>
      </c>
      <c r="I5" s="356" t="s">
        <v>941</v>
      </c>
      <c r="J5" s="357" t="s">
        <v>942</v>
      </c>
      <c r="K5" s="356" t="s">
        <v>943</v>
      </c>
      <c r="L5" s="628"/>
    </row>
    <row r="6" spans="2:12" ht="36.75" customHeight="1" x14ac:dyDescent="0.45">
      <c r="B6" s="359" t="s">
        <v>991</v>
      </c>
      <c r="C6" s="360">
        <v>2108</v>
      </c>
      <c r="D6" s="360">
        <v>559</v>
      </c>
      <c r="E6" s="360">
        <v>217</v>
      </c>
      <c r="F6" s="360">
        <v>45</v>
      </c>
      <c r="G6" s="360">
        <v>821</v>
      </c>
      <c r="H6" s="361">
        <v>442.46</v>
      </c>
      <c r="I6" s="361">
        <v>199.94</v>
      </c>
      <c r="J6" s="362">
        <v>17.489999999999998</v>
      </c>
      <c r="K6" s="361">
        <v>659.89</v>
      </c>
      <c r="L6" s="363">
        <v>199846</v>
      </c>
    </row>
    <row r="7" spans="2:12" ht="36.75" customHeight="1" x14ac:dyDescent="0.45">
      <c r="B7" s="359">
        <v>2</v>
      </c>
      <c r="C7" s="360">
        <v>2108</v>
      </c>
      <c r="D7" s="360">
        <v>559</v>
      </c>
      <c r="E7" s="360">
        <v>217</v>
      </c>
      <c r="F7" s="360">
        <v>45</v>
      </c>
      <c r="G7" s="360">
        <f>SUM(D7:F7)</f>
        <v>821</v>
      </c>
      <c r="H7" s="361">
        <v>444.87</v>
      </c>
      <c r="I7" s="361">
        <v>200.4</v>
      </c>
      <c r="J7" s="362">
        <v>18.84</v>
      </c>
      <c r="K7" s="361">
        <f>SUM(H7:J7)</f>
        <v>664.11</v>
      </c>
      <c r="L7" s="363">
        <v>205383</v>
      </c>
    </row>
    <row r="8" spans="2:12" s="431" customFormat="1" ht="36.75" customHeight="1" x14ac:dyDescent="0.45">
      <c r="B8" s="359">
        <v>3</v>
      </c>
      <c r="C8" s="360">
        <v>2108</v>
      </c>
      <c r="D8" s="360">
        <v>559</v>
      </c>
      <c r="E8" s="360">
        <v>217</v>
      </c>
      <c r="F8" s="360">
        <v>45</v>
      </c>
      <c r="G8" s="360">
        <v>821</v>
      </c>
      <c r="H8" s="361">
        <v>447.76</v>
      </c>
      <c r="I8" s="361">
        <v>200.4</v>
      </c>
      <c r="J8" s="362">
        <v>18.93</v>
      </c>
      <c r="K8" s="361">
        <v>667.09</v>
      </c>
      <c r="L8" s="363">
        <v>211327</v>
      </c>
    </row>
    <row r="9" spans="2:12" s="449" customFormat="1" ht="36.75" customHeight="1" x14ac:dyDescent="0.45">
      <c r="B9" s="359">
        <v>4</v>
      </c>
      <c r="C9" s="360">
        <v>2108</v>
      </c>
      <c r="D9" s="360">
        <v>559</v>
      </c>
      <c r="E9" s="360">
        <v>217</v>
      </c>
      <c r="F9" s="360">
        <v>45</v>
      </c>
      <c r="G9" s="360">
        <v>821</v>
      </c>
      <c r="H9" s="361">
        <v>459.06</v>
      </c>
      <c r="I9" s="361">
        <v>207.41</v>
      </c>
      <c r="J9" s="362">
        <v>21.31</v>
      </c>
      <c r="K9" s="361">
        <v>687.78</v>
      </c>
      <c r="L9" s="363">
        <v>218549</v>
      </c>
    </row>
    <row r="10" spans="2:12" ht="36.75" customHeight="1" thickBot="1" x14ac:dyDescent="0.5">
      <c r="B10" s="364">
        <v>5</v>
      </c>
      <c r="C10" s="365">
        <v>2108</v>
      </c>
      <c r="D10" s="365">
        <v>559</v>
      </c>
      <c r="E10" s="365">
        <v>217</v>
      </c>
      <c r="F10" s="365">
        <v>45</v>
      </c>
      <c r="G10" s="365">
        <v>821</v>
      </c>
      <c r="H10" s="366">
        <v>469.98</v>
      </c>
      <c r="I10" s="366">
        <v>207.69</v>
      </c>
      <c r="J10" s="367">
        <v>23.33</v>
      </c>
      <c r="K10" s="366">
        <v>701</v>
      </c>
      <c r="L10" s="368">
        <v>220725</v>
      </c>
    </row>
    <row r="11" spans="2:12" ht="21" customHeight="1" x14ac:dyDescent="0.45">
      <c r="B11" s="619" t="s">
        <v>944</v>
      </c>
      <c r="C11" s="619"/>
      <c r="D11" s="619"/>
      <c r="E11" s="619"/>
      <c r="F11" s="619"/>
      <c r="G11" s="619"/>
      <c r="H11" s="619"/>
      <c r="I11" s="619"/>
      <c r="J11" s="619"/>
      <c r="K11" s="619"/>
      <c r="L11" s="619"/>
    </row>
  </sheetData>
  <mergeCells count="7">
    <mergeCell ref="B11:L11"/>
    <mergeCell ref="B2:L2"/>
    <mergeCell ref="K3:L3"/>
    <mergeCell ref="B4:B5"/>
    <mergeCell ref="D4:G4"/>
    <mergeCell ref="H4:K4"/>
    <mergeCell ref="L4:L5"/>
  </mergeCells>
  <phoneticPr fontId="3"/>
  <pageMargins left="0.86944444444444446" right="0.2" top="1" bottom="1" header="0.51180555555555551" footer="0.51180555555555551"/>
  <pageSetup paperSize="9" firstPageNumber="42949631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XFD11"/>
  <sheetViews>
    <sheetView showGridLines="0" workbookViewId="0">
      <selection activeCell="L9" sqref="L9"/>
    </sheetView>
  </sheetViews>
  <sheetFormatPr defaultColWidth="9" defaultRowHeight="13.2" x14ac:dyDescent="0.45"/>
  <cols>
    <col min="1" max="1" width="2" style="397" customWidth="1"/>
    <col min="2" max="2" width="16" style="397" customWidth="1"/>
    <col min="3" max="3" width="13.5" style="397" customWidth="1"/>
    <col min="4" max="7" width="12.8984375" style="397" customWidth="1"/>
    <col min="8" max="8" width="16.5" style="397" customWidth="1"/>
    <col min="9" max="9" width="7.09765625" style="397" customWidth="1"/>
    <col min="10" max="257" width="9" style="397"/>
    <col min="258" max="258" width="16" style="397" customWidth="1"/>
    <col min="259" max="259" width="13.5" style="397" customWidth="1"/>
    <col min="260" max="263" width="12.8984375" style="397" customWidth="1"/>
    <col min="264" max="264" width="16.5" style="397" customWidth="1"/>
    <col min="265" max="265" width="7.09765625" style="397" customWidth="1"/>
    <col min="266" max="513" width="9" style="397"/>
    <col min="514" max="514" width="16" style="397" customWidth="1"/>
    <col min="515" max="515" width="13.5" style="397" customWidth="1"/>
    <col min="516" max="519" width="12.8984375" style="397" customWidth="1"/>
    <col min="520" max="520" width="16.5" style="397" customWidth="1"/>
    <col min="521" max="521" width="7.09765625" style="397" customWidth="1"/>
    <col min="522" max="769" width="9" style="397"/>
    <col min="770" max="770" width="16" style="397" customWidth="1"/>
    <col min="771" max="771" width="13.5" style="397" customWidth="1"/>
    <col min="772" max="775" width="12.8984375" style="397" customWidth="1"/>
    <col min="776" max="776" width="16.5" style="397" customWidth="1"/>
    <col min="777" max="777" width="7.09765625" style="397" customWidth="1"/>
    <col min="778" max="1025" width="9" style="397"/>
    <col min="1026" max="1026" width="16" style="397" customWidth="1"/>
    <col min="1027" max="1027" width="13.5" style="397" customWidth="1"/>
    <col min="1028" max="1031" width="12.8984375" style="397" customWidth="1"/>
    <col min="1032" max="1032" width="16.5" style="397" customWidth="1"/>
    <col min="1033" max="1033" width="7.09765625" style="397" customWidth="1"/>
    <col min="1034" max="1281" width="9" style="397"/>
    <col min="1282" max="1282" width="16" style="397" customWidth="1"/>
    <col min="1283" max="1283" width="13.5" style="397" customWidth="1"/>
    <col min="1284" max="1287" width="12.8984375" style="397" customWidth="1"/>
    <col min="1288" max="1288" width="16.5" style="397" customWidth="1"/>
    <col min="1289" max="1289" width="7.09765625" style="397" customWidth="1"/>
    <col min="1290" max="1537" width="9" style="397"/>
    <col min="1538" max="1538" width="16" style="397" customWidth="1"/>
    <col min="1539" max="1539" width="13.5" style="397" customWidth="1"/>
    <col min="1540" max="1543" width="12.8984375" style="397" customWidth="1"/>
    <col min="1544" max="1544" width="16.5" style="397" customWidth="1"/>
    <col min="1545" max="1545" width="7.09765625" style="397" customWidth="1"/>
    <col min="1546" max="1793" width="9" style="397"/>
    <col min="1794" max="1794" width="16" style="397" customWidth="1"/>
    <col min="1795" max="1795" width="13.5" style="397" customWidth="1"/>
    <col min="1796" max="1799" width="12.8984375" style="397" customWidth="1"/>
    <col min="1800" max="1800" width="16.5" style="397" customWidth="1"/>
    <col min="1801" max="1801" width="7.09765625" style="397" customWidth="1"/>
    <col min="1802" max="2049" width="9" style="397"/>
    <col min="2050" max="2050" width="16" style="397" customWidth="1"/>
    <col min="2051" max="2051" width="13.5" style="397" customWidth="1"/>
    <col min="2052" max="2055" width="12.8984375" style="397" customWidth="1"/>
    <col min="2056" max="2056" width="16.5" style="397" customWidth="1"/>
    <col min="2057" max="2057" width="7.09765625" style="397" customWidth="1"/>
    <col min="2058" max="2305" width="9" style="397"/>
    <col min="2306" max="2306" width="16" style="397" customWidth="1"/>
    <col min="2307" max="2307" width="13.5" style="397" customWidth="1"/>
    <col min="2308" max="2311" width="12.8984375" style="397" customWidth="1"/>
    <col min="2312" max="2312" width="16.5" style="397" customWidth="1"/>
    <col min="2313" max="2313" width="7.09765625" style="397" customWidth="1"/>
    <col min="2314" max="2561" width="9" style="397"/>
    <col min="2562" max="2562" width="16" style="397" customWidth="1"/>
    <col min="2563" max="2563" width="13.5" style="397" customWidth="1"/>
    <col min="2564" max="2567" width="12.8984375" style="397" customWidth="1"/>
    <col min="2568" max="2568" width="16.5" style="397" customWidth="1"/>
    <col min="2569" max="2569" width="7.09765625" style="397" customWidth="1"/>
    <col min="2570" max="2817" width="9" style="397"/>
    <col min="2818" max="2818" width="16" style="397" customWidth="1"/>
    <col min="2819" max="2819" width="13.5" style="397" customWidth="1"/>
    <col min="2820" max="2823" width="12.8984375" style="397" customWidth="1"/>
    <col min="2824" max="2824" width="16.5" style="397" customWidth="1"/>
    <col min="2825" max="2825" width="7.09765625" style="397" customWidth="1"/>
    <col min="2826" max="3073" width="9" style="397"/>
    <col min="3074" max="3074" width="16" style="397" customWidth="1"/>
    <col min="3075" max="3075" width="13.5" style="397" customWidth="1"/>
    <col min="3076" max="3079" width="12.8984375" style="397" customWidth="1"/>
    <col min="3080" max="3080" width="16.5" style="397" customWidth="1"/>
    <col min="3081" max="3081" width="7.09765625" style="397" customWidth="1"/>
    <col min="3082" max="3329" width="9" style="397"/>
    <col min="3330" max="3330" width="16" style="397" customWidth="1"/>
    <col min="3331" max="3331" width="13.5" style="397" customWidth="1"/>
    <col min="3332" max="3335" width="12.8984375" style="397" customWidth="1"/>
    <col min="3336" max="3336" width="16.5" style="397" customWidth="1"/>
    <col min="3337" max="3337" width="7.09765625" style="397" customWidth="1"/>
    <col min="3338" max="3585" width="9" style="397"/>
    <col min="3586" max="3586" width="16" style="397" customWidth="1"/>
    <col min="3587" max="3587" width="13.5" style="397" customWidth="1"/>
    <col min="3588" max="3591" width="12.8984375" style="397" customWidth="1"/>
    <col min="3592" max="3592" width="16.5" style="397" customWidth="1"/>
    <col min="3593" max="3593" width="7.09765625" style="397" customWidth="1"/>
    <col min="3594" max="3841" width="9" style="397"/>
    <col min="3842" max="3842" width="16" style="397" customWidth="1"/>
    <col min="3843" max="3843" width="13.5" style="397" customWidth="1"/>
    <col min="3844" max="3847" width="12.8984375" style="397" customWidth="1"/>
    <col min="3848" max="3848" width="16.5" style="397" customWidth="1"/>
    <col min="3849" max="3849" width="7.09765625" style="397" customWidth="1"/>
    <col min="3850" max="4097" width="9" style="397"/>
    <col min="4098" max="4098" width="16" style="397" customWidth="1"/>
    <col min="4099" max="4099" width="13.5" style="397" customWidth="1"/>
    <col min="4100" max="4103" width="12.8984375" style="397" customWidth="1"/>
    <col min="4104" max="4104" width="16.5" style="397" customWidth="1"/>
    <col min="4105" max="4105" width="7.09765625" style="397" customWidth="1"/>
    <col min="4106" max="4353" width="9" style="397"/>
    <col min="4354" max="4354" width="16" style="397" customWidth="1"/>
    <col min="4355" max="4355" width="13.5" style="397" customWidth="1"/>
    <col min="4356" max="4359" width="12.8984375" style="397" customWidth="1"/>
    <col min="4360" max="4360" width="16.5" style="397" customWidth="1"/>
    <col min="4361" max="4361" width="7.09765625" style="397" customWidth="1"/>
    <col min="4362" max="4609" width="9" style="397"/>
    <col min="4610" max="4610" width="16" style="397" customWidth="1"/>
    <col min="4611" max="4611" width="13.5" style="397" customWidth="1"/>
    <col min="4612" max="4615" width="12.8984375" style="397" customWidth="1"/>
    <col min="4616" max="4616" width="16.5" style="397" customWidth="1"/>
    <col min="4617" max="4617" width="7.09765625" style="397" customWidth="1"/>
    <col min="4618" max="4865" width="9" style="397"/>
    <col min="4866" max="4866" width="16" style="397" customWidth="1"/>
    <col min="4867" max="4867" width="13.5" style="397" customWidth="1"/>
    <col min="4868" max="4871" width="12.8984375" style="397" customWidth="1"/>
    <col min="4872" max="4872" width="16.5" style="397" customWidth="1"/>
    <col min="4873" max="4873" width="7.09765625" style="397" customWidth="1"/>
    <col min="4874" max="5121" width="9" style="397"/>
    <col min="5122" max="5122" width="16" style="397" customWidth="1"/>
    <col min="5123" max="5123" width="13.5" style="397" customWidth="1"/>
    <col min="5124" max="5127" width="12.8984375" style="397" customWidth="1"/>
    <col min="5128" max="5128" width="16.5" style="397" customWidth="1"/>
    <col min="5129" max="5129" width="7.09765625" style="397" customWidth="1"/>
    <col min="5130" max="5377" width="9" style="397"/>
    <col min="5378" max="5378" width="16" style="397" customWidth="1"/>
    <col min="5379" max="5379" width="13.5" style="397" customWidth="1"/>
    <col min="5380" max="5383" width="12.8984375" style="397" customWidth="1"/>
    <col min="5384" max="5384" width="16.5" style="397" customWidth="1"/>
    <col min="5385" max="5385" width="7.09765625" style="397" customWidth="1"/>
    <col min="5386" max="5633" width="9" style="397"/>
    <col min="5634" max="5634" width="16" style="397" customWidth="1"/>
    <col min="5635" max="5635" width="13.5" style="397" customWidth="1"/>
    <col min="5636" max="5639" width="12.8984375" style="397" customWidth="1"/>
    <col min="5640" max="5640" width="16.5" style="397" customWidth="1"/>
    <col min="5641" max="5641" width="7.09765625" style="397" customWidth="1"/>
    <col min="5642" max="5889" width="9" style="397"/>
    <col min="5890" max="5890" width="16" style="397" customWidth="1"/>
    <col min="5891" max="5891" width="13.5" style="397" customWidth="1"/>
    <col min="5892" max="5895" width="12.8984375" style="397" customWidth="1"/>
    <col min="5896" max="5896" width="16.5" style="397" customWidth="1"/>
    <col min="5897" max="5897" width="7.09765625" style="397" customWidth="1"/>
    <col min="5898" max="6145" width="9" style="397"/>
    <col min="6146" max="6146" width="16" style="397" customWidth="1"/>
    <col min="6147" max="6147" width="13.5" style="397" customWidth="1"/>
    <col min="6148" max="6151" width="12.8984375" style="397" customWidth="1"/>
    <col min="6152" max="6152" width="16.5" style="397" customWidth="1"/>
    <col min="6153" max="6153" width="7.09765625" style="397" customWidth="1"/>
    <col min="6154" max="6401" width="9" style="397"/>
    <col min="6402" max="6402" width="16" style="397" customWidth="1"/>
    <col min="6403" max="6403" width="13.5" style="397" customWidth="1"/>
    <col min="6404" max="6407" width="12.8984375" style="397" customWidth="1"/>
    <col min="6408" max="6408" width="16.5" style="397" customWidth="1"/>
    <col min="6409" max="6409" width="7.09765625" style="397" customWidth="1"/>
    <col min="6410" max="6657" width="9" style="397"/>
    <col min="6658" max="6658" width="16" style="397" customWidth="1"/>
    <col min="6659" max="6659" width="13.5" style="397" customWidth="1"/>
    <col min="6660" max="6663" width="12.8984375" style="397" customWidth="1"/>
    <col min="6664" max="6664" width="16.5" style="397" customWidth="1"/>
    <col min="6665" max="6665" width="7.09765625" style="397" customWidth="1"/>
    <col min="6666" max="6913" width="9" style="397"/>
    <col min="6914" max="6914" width="16" style="397" customWidth="1"/>
    <col min="6915" max="6915" width="13.5" style="397" customWidth="1"/>
    <col min="6916" max="6919" width="12.8984375" style="397" customWidth="1"/>
    <col min="6920" max="6920" width="16.5" style="397" customWidth="1"/>
    <col min="6921" max="6921" width="7.09765625" style="397" customWidth="1"/>
    <col min="6922" max="7169" width="9" style="397"/>
    <col min="7170" max="7170" width="16" style="397" customWidth="1"/>
    <col min="7171" max="7171" width="13.5" style="397" customWidth="1"/>
    <col min="7172" max="7175" width="12.8984375" style="397" customWidth="1"/>
    <col min="7176" max="7176" width="16.5" style="397" customWidth="1"/>
    <col min="7177" max="7177" width="7.09765625" style="397" customWidth="1"/>
    <col min="7178" max="7425" width="9" style="397"/>
    <col min="7426" max="7426" width="16" style="397" customWidth="1"/>
    <col min="7427" max="7427" width="13.5" style="397" customWidth="1"/>
    <col min="7428" max="7431" width="12.8984375" style="397" customWidth="1"/>
    <col min="7432" max="7432" width="16.5" style="397" customWidth="1"/>
    <col min="7433" max="7433" width="7.09765625" style="397" customWidth="1"/>
    <col min="7434" max="7681" width="9" style="397"/>
    <col min="7682" max="7682" width="16" style="397" customWidth="1"/>
    <col min="7683" max="7683" width="13.5" style="397" customWidth="1"/>
    <col min="7684" max="7687" width="12.8984375" style="397" customWidth="1"/>
    <col min="7688" max="7688" width="16.5" style="397" customWidth="1"/>
    <col min="7689" max="7689" width="7.09765625" style="397" customWidth="1"/>
    <col min="7690" max="7937" width="9" style="397"/>
    <col min="7938" max="7938" width="16" style="397" customWidth="1"/>
    <col min="7939" max="7939" width="13.5" style="397" customWidth="1"/>
    <col min="7940" max="7943" width="12.8984375" style="397" customWidth="1"/>
    <col min="7944" max="7944" width="16.5" style="397" customWidth="1"/>
    <col min="7945" max="7945" width="7.09765625" style="397" customWidth="1"/>
    <col min="7946" max="8193" width="9" style="397"/>
    <col min="8194" max="8194" width="16" style="397" customWidth="1"/>
    <col min="8195" max="8195" width="13.5" style="397" customWidth="1"/>
    <col min="8196" max="8199" width="12.8984375" style="397" customWidth="1"/>
    <col min="8200" max="8200" width="16.5" style="397" customWidth="1"/>
    <col min="8201" max="8201" width="7.09765625" style="397" customWidth="1"/>
    <col min="8202" max="8449" width="9" style="397"/>
    <col min="8450" max="8450" width="16" style="397" customWidth="1"/>
    <col min="8451" max="8451" width="13.5" style="397" customWidth="1"/>
    <col min="8452" max="8455" width="12.8984375" style="397" customWidth="1"/>
    <col min="8456" max="8456" width="16.5" style="397" customWidth="1"/>
    <col min="8457" max="8457" width="7.09765625" style="397" customWidth="1"/>
    <col min="8458" max="8705" width="9" style="397"/>
    <col min="8706" max="8706" width="16" style="397" customWidth="1"/>
    <col min="8707" max="8707" width="13.5" style="397" customWidth="1"/>
    <col min="8708" max="8711" width="12.8984375" style="397" customWidth="1"/>
    <col min="8712" max="8712" width="16.5" style="397" customWidth="1"/>
    <col min="8713" max="8713" width="7.09765625" style="397" customWidth="1"/>
    <col min="8714" max="8961" width="9" style="397"/>
    <col min="8962" max="8962" width="16" style="397" customWidth="1"/>
    <col min="8963" max="8963" width="13.5" style="397" customWidth="1"/>
    <col min="8964" max="8967" width="12.8984375" style="397" customWidth="1"/>
    <col min="8968" max="8968" width="16.5" style="397" customWidth="1"/>
    <col min="8969" max="8969" width="7.09765625" style="397" customWidth="1"/>
    <col min="8970" max="9217" width="9" style="397"/>
    <col min="9218" max="9218" width="16" style="397" customWidth="1"/>
    <col min="9219" max="9219" width="13.5" style="397" customWidth="1"/>
    <col min="9220" max="9223" width="12.8984375" style="397" customWidth="1"/>
    <col min="9224" max="9224" width="16.5" style="397" customWidth="1"/>
    <col min="9225" max="9225" width="7.09765625" style="397" customWidth="1"/>
    <col min="9226" max="9473" width="9" style="397"/>
    <col min="9474" max="9474" width="16" style="397" customWidth="1"/>
    <col min="9475" max="9475" width="13.5" style="397" customWidth="1"/>
    <col min="9476" max="9479" width="12.8984375" style="397" customWidth="1"/>
    <col min="9480" max="9480" width="16.5" style="397" customWidth="1"/>
    <col min="9481" max="9481" width="7.09765625" style="397" customWidth="1"/>
    <col min="9482" max="9729" width="9" style="397"/>
    <col min="9730" max="9730" width="16" style="397" customWidth="1"/>
    <col min="9731" max="9731" width="13.5" style="397" customWidth="1"/>
    <col min="9732" max="9735" width="12.8984375" style="397" customWidth="1"/>
    <col min="9736" max="9736" width="16.5" style="397" customWidth="1"/>
    <col min="9737" max="9737" width="7.09765625" style="397" customWidth="1"/>
    <col min="9738" max="9985" width="9" style="397"/>
    <col min="9986" max="9986" width="16" style="397" customWidth="1"/>
    <col min="9987" max="9987" width="13.5" style="397" customWidth="1"/>
    <col min="9988" max="9991" width="12.8984375" style="397" customWidth="1"/>
    <col min="9992" max="9992" width="16.5" style="397" customWidth="1"/>
    <col min="9993" max="9993" width="7.09765625" style="397" customWidth="1"/>
    <col min="9994" max="10241" width="9" style="397"/>
    <col min="10242" max="10242" width="16" style="397" customWidth="1"/>
    <col min="10243" max="10243" width="13.5" style="397" customWidth="1"/>
    <col min="10244" max="10247" width="12.8984375" style="397" customWidth="1"/>
    <col min="10248" max="10248" width="16.5" style="397" customWidth="1"/>
    <col min="10249" max="10249" width="7.09765625" style="397" customWidth="1"/>
    <col min="10250" max="10497" width="9" style="397"/>
    <col min="10498" max="10498" width="16" style="397" customWidth="1"/>
    <col min="10499" max="10499" width="13.5" style="397" customWidth="1"/>
    <col min="10500" max="10503" width="12.8984375" style="397" customWidth="1"/>
    <col min="10504" max="10504" width="16.5" style="397" customWidth="1"/>
    <col min="10505" max="10505" width="7.09765625" style="397" customWidth="1"/>
    <col min="10506" max="10753" width="9" style="397"/>
    <col min="10754" max="10754" width="16" style="397" customWidth="1"/>
    <col min="10755" max="10755" width="13.5" style="397" customWidth="1"/>
    <col min="10756" max="10759" width="12.8984375" style="397" customWidth="1"/>
    <col min="10760" max="10760" width="16.5" style="397" customWidth="1"/>
    <col min="10761" max="10761" width="7.09765625" style="397" customWidth="1"/>
    <col min="10762" max="11009" width="9" style="397"/>
    <col min="11010" max="11010" width="16" style="397" customWidth="1"/>
    <col min="11011" max="11011" width="13.5" style="397" customWidth="1"/>
    <col min="11012" max="11015" width="12.8984375" style="397" customWidth="1"/>
    <col min="11016" max="11016" width="16.5" style="397" customWidth="1"/>
    <col min="11017" max="11017" width="7.09765625" style="397" customWidth="1"/>
    <col min="11018" max="11265" width="9" style="397"/>
    <col min="11266" max="11266" width="16" style="397" customWidth="1"/>
    <col min="11267" max="11267" width="13.5" style="397" customWidth="1"/>
    <col min="11268" max="11271" width="12.8984375" style="397" customWidth="1"/>
    <col min="11272" max="11272" width="16.5" style="397" customWidth="1"/>
    <col min="11273" max="11273" width="7.09765625" style="397" customWidth="1"/>
    <col min="11274" max="11521" width="9" style="397"/>
    <col min="11522" max="11522" width="16" style="397" customWidth="1"/>
    <col min="11523" max="11523" width="13.5" style="397" customWidth="1"/>
    <col min="11524" max="11527" width="12.8984375" style="397" customWidth="1"/>
    <col min="11528" max="11528" width="16.5" style="397" customWidth="1"/>
    <col min="11529" max="11529" width="7.09765625" style="397" customWidth="1"/>
    <col min="11530" max="11777" width="9" style="397"/>
    <col min="11778" max="11778" width="16" style="397" customWidth="1"/>
    <col min="11779" max="11779" width="13.5" style="397" customWidth="1"/>
    <col min="11780" max="11783" width="12.8984375" style="397" customWidth="1"/>
    <col min="11784" max="11784" width="16.5" style="397" customWidth="1"/>
    <col min="11785" max="11785" width="7.09765625" style="397" customWidth="1"/>
    <col min="11786" max="12033" width="9" style="397"/>
    <col min="12034" max="12034" width="16" style="397" customWidth="1"/>
    <col min="12035" max="12035" width="13.5" style="397" customWidth="1"/>
    <col min="12036" max="12039" width="12.8984375" style="397" customWidth="1"/>
    <col min="12040" max="12040" width="16.5" style="397" customWidth="1"/>
    <col min="12041" max="12041" width="7.09765625" style="397" customWidth="1"/>
    <col min="12042" max="12289" width="9" style="397"/>
    <col min="12290" max="12290" width="16" style="397" customWidth="1"/>
    <col min="12291" max="12291" width="13.5" style="397" customWidth="1"/>
    <col min="12292" max="12295" width="12.8984375" style="397" customWidth="1"/>
    <col min="12296" max="12296" width="16.5" style="397" customWidth="1"/>
    <col min="12297" max="12297" width="7.09765625" style="397" customWidth="1"/>
    <col min="12298" max="12545" width="9" style="397"/>
    <col min="12546" max="12546" width="16" style="397" customWidth="1"/>
    <col min="12547" max="12547" width="13.5" style="397" customWidth="1"/>
    <col min="12548" max="12551" width="12.8984375" style="397" customWidth="1"/>
    <col min="12552" max="12552" width="16.5" style="397" customWidth="1"/>
    <col min="12553" max="12553" width="7.09765625" style="397" customWidth="1"/>
    <col min="12554" max="12801" width="9" style="397"/>
    <col min="12802" max="12802" width="16" style="397" customWidth="1"/>
    <col min="12803" max="12803" width="13.5" style="397" customWidth="1"/>
    <col min="12804" max="12807" width="12.8984375" style="397" customWidth="1"/>
    <col min="12808" max="12808" width="16.5" style="397" customWidth="1"/>
    <col min="12809" max="12809" width="7.09765625" style="397" customWidth="1"/>
    <col min="12810" max="13057" width="9" style="397"/>
    <col min="13058" max="13058" width="16" style="397" customWidth="1"/>
    <col min="13059" max="13059" width="13.5" style="397" customWidth="1"/>
    <col min="13060" max="13063" width="12.8984375" style="397" customWidth="1"/>
    <col min="13064" max="13064" width="16.5" style="397" customWidth="1"/>
    <col min="13065" max="13065" width="7.09765625" style="397" customWidth="1"/>
    <col min="13066" max="13313" width="9" style="397"/>
    <col min="13314" max="13314" width="16" style="397" customWidth="1"/>
    <col min="13315" max="13315" width="13.5" style="397" customWidth="1"/>
    <col min="13316" max="13319" width="12.8984375" style="397" customWidth="1"/>
    <col min="13320" max="13320" width="16.5" style="397" customWidth="1"/>
    <col min="13321" max="13321" width="7.09765625" style="397" customWidth="1"/>
    <col min="13322" max="13569" width="9" style="397"/>
    <col min="13570" max="13570" width="16" style="397" customWidth="1"/>
    <col min="13571" max="13571" width="13.5" style="397" customWidth="1"/>
    <col min="13572" max="13575" width="12.8984375" style="397" customWidth="1"/>
    <col min="13576" max="13576" width="16.5" style="397" customWidth="1"/>
    <col min="13577" max="13577" width="7.09765625" style="397" customWidth="1"/>
    <col min="13578" max="13825" width="9" style="397"/>
    <col min="13826" max="13826" width="16" style="397" customWidth="1"/>
    <col min="13827" max="13827" width="13.5" style="397" customWidth="1"/>
    <col min="13828" max="13831" width="12.8984375" style="397" customWidth="1"/>
    <col min="13832" max="13832" width="16.5" style="397" customWidth="1"/>
    <col min="13833" max="13833" width="7.09765625" style="397" customWidth="1"/>
    <col min="13834" max="14081" width="9" style="397"/>
    <col min="14082" max="14082" width="16" style="397" customWidth="1"/>
    <col min="14083" max="14083" width="13.5" style="397" customWidth="1"/>
    <col min="14084" max="14087" width="12.8984375" style="397" customWidth="1"/>
    <col min="14088" max="14088" width="16.5" style="397" customWidth="1"/>
    <col min="14089" max="14089" width="7.09765625" style="397" customWidth="1"/>
    <col min="14090" max="14337" width="9" style="397"/>
    <col min="14338" max="14338" width="16" style="397" customWidth="1"/>
    <col min="14339" max="14339" width="13.5" style="397" customWidth="1"/>
    <col min="14340" max="14343" width="12.8984375" style="397" customWidth="1"/>
    <col min="14344" max="14344" width="16.5" style="397" customWidth="1"/>
    <col min="14345" max="14345" width="7.09765625" style="397" customWidth="1"/>
    <col min="14346" max="14593" width="9" style="397"/>
    <col min="14594" max="14594" width="16" style="397" customWidth="1"/>
    <col min="14595" max="14595" width="13.5" style="397" customWidth="1"/>
    <col min="14596" max="14599" width="12.8984375" style="397" customWidth="1"/>
    <col min="14600" max="14600" width="16.5" style="397" customWidth="1"/>
    <col min="14601" max="14601" width="7.09765625" style="397" customWidth="1"/>
    <col min="14602" max="14849" width="9" style="397"/>
    <col min="14850" max="14850" width="16" style="397" customWidth="1"/>
    <col min="14851" max="14851" width="13.5" style="397" customWidth="1"/>
    <col min="14852" max="14855" width="12.8984375" style="397" customWidth="1"/>
    <col min="14856" max="14856" width="16.5" style="397" customWidth="1"/>
    <col min="14857" max="14857" width="7.09765625" style="397" customWidth="1"/>
    <col min="14858" max="15105" width="9" style="397"/>
    <col min="15106" max="15106" width="16" style="397" customWidth="1"/>
    <col min="15107" max="15107" width="13.5" style="397" customWidth="1"/>
    <col min="15108" max="15111" width="12.8984375" style="397" customWidth="1"/>
    <col min="15112" max="15112" width="16.5" style="397" customWidth="1"/>
    <col min="15113" max="15113" width="7.09765625" style="397" customWidth="1"/>
    <col min="15114" max="15361" width="9" style="397"/>
    <col min="15362" max="15362" width="16" style="397" customWidth="1"/>
    <col min="15363" max="15363" width="13.5" style="397" customWidth="1"/>
    <col min="15364" max="15367" width="12.8984375" style="397" customWidth="1"/>
    <col min="15368" max="15368" width="16.5" style="397" customWidth="1"/>
    <col min="15369" max="15369" width="7.09765625" style="397" customWidth="1"/>
    <col min="15370" max="15617" width="9" style="397"/>
    <col min="15618" max="15618" width="16" style="397" customWidth="1"/>
    <col min="15619" max="15619" width="13.5" style="397" customWidth="1"/>
    <col min="15620" max="15623" width="12.8984375" style="397" customWidth="1"/>
    <col min="15624" max="15624" width="16.5" style="397" customWidth="1"/>
    <col min="15625" max="15625" width="7.09765625" style="397" customWidth="1"/>
    <col min="15626" max="15873" width="9" style="397"/>
    <col min="15874" max="15874" width="16" style="397" customWidth="1"/>
    <col min="15875" max="15875" width="13.5" style="397" customWidth="1"/>
    <col min="15876" max="15879" width="12.8984375" style="397" customWidth="1"/>
    <col min="15880" max="15880" width="16.5" style="397" customWidth="1"/>
    <col min="15881" max="15881" width="7.09765625" style="397" customWidth="1"/>
    <col min="15882" max="16129" width="9" style="397"/>
    <col min="16130" max="16130" width="16" style="397" customWidth="1"/>
    <col min="16131" max="16131" width="13.5" style="397" customWidth="1"/>
    <col min="16132" max="16135" width="12.8984375" style="397" customWidth="1"/>
    <col min="16136" max="16136" width="16.5" style="397" customWidth="1"/>
    <col min="16137" max="16137" width="7.09765625" style="397" customWidth="1"/>
    <col min="16138" max="16384" width="9" style="397"/>
  </cols>
  <sheetData>
    <row r="2" spans="2:9 16130:16384" ht="16.2" x14ac:dyDescent="0.45">
      <c r="B2" s="535" t="s">
        <v>1020</v>
      </c>
      <c r="C2" s="629"/>
      <c r="D2" s="629"/>
      <c r="E2" s="629"/>
      <c r="F2" s="629"/>
      <c r="G2" s="629"/>
      <c r="H2" s="629"/>
      <c r="I2" s="629"/>
    </row>
    <row r="3" spans="2:9 16130:16384" ht="18.75" customHeight="1" thickBot="1" x14ac:dyDescent="0.2">
      <c r="H3" s="519" t="s">
        <v>934</v>
      </c>
      <c r="I3" s="519"/>
    </row>
    <row r="4" spans="2:9 16130:16384" ht="21" customHeight="1" x14ac:dyDescent="0.45">
      <c r="B4" s="521" t="s">
        <v>945</v>
      </c>
      <c r="C4" s="524" t="s">
        <v>946</v>
      </c>
      <c r="D4" s="523" t="s">
        <v>947</v>
      </c>
      <c r="E4" s="523"/>
      <c r="F4" s="523"/>
      <c r="G4" s="523"/>
      <c r="H4" s="525" t="s">
        <v>948</v>
      </c>
      <c r="I4" s="631"/>
    </row>
    <row r="5" spans="2:9 16130:16384" ht="36.75" customHeight="1" x14ac:dyDescent="0.45">
      <c r="B5" s="522"/>
      <c r="C5" s="630"/>
      <c r="D5" s="369" t="s">
        <v>940</v>
      </c>
      <c r="E5" s="369" t="s">
        <v>1011</v>
      </c>
      <c r="F5" s="369" t="s">
        <v>949</v>
      </c>
      <c r="G5" s="398" t="s">
        <v>943</v>
      </c>
      <c r="H5" s="370" t="s">
        <v>950</v>
      </c>
      <c r="I5" s="371" t="s">
        <v>951</v>
      </c>
    </row>
    <row r="6" spans="2:9 16130:16384" ht="31.5" customHeight="1" x14ac:dyDescent="0.2">
      <c r="B6" s="254" t="s">
        <v>991</v>
      </c>
      <c r="C6" s="372">
        <v>110038</v>
      </c>
      <c r="D6" s="372">
        <v>48741</v>
      </c>
      <c r="E6" s="372">
        <v>21752</v>
      </c>
      <c r="F6" s="372">
        <v>3296</v>
      </c>
      <c r="G6" s="373">
        <v>73789</v>
      </c>
      <c r="H6" s="632">
        <v>67.06</v>
      </c>
      <c r="I6" s="633"/>
      <c r="WVJ6" s="256"/>
      <c r="WVK6" s="256"/>
      <c r="WVL6" s="256"/>
      <c r="WVM6" s="256"/>
      <c r="WVN6" s="256"/>
      <c r="WVO6" s="256"/>
      <c r="WVP6" s="256"/>
      <c r="WVQ6" s="256"/>
      <c r="WVR6" s="256"/>
      <c r="WVS6" s="256"/>
      <c r="WVT6" s="256"/>
      <c r="WVU6" s="256"/>
      <c r="WVV6" s="256"/>
      <c r="WVW6" s="256"/>
      <c r="WVX6" s="256"/>
      <c r="WVY6" s="256"/>
      <c r="WVZ6" s="256"/>
      <c r="WWA6" s="256"/>
      <c r="WWB6" s="256"/>
      <c r="WWC6" s="256"/>
      <c r="WWD6" s="256"/>
      <c r="WWE6" s="256"/>
      <c r="WWF6" s="256"/>
      <c r="WWG6" s="256"/>
      <c r="WWH6" s="256"/>
      <c r="WWI6" s="256"/>
      <c r="WWJ6" s="256"/>
      <c r="WWK6" s="256"/>
      <c r="WWL6" s="256"/>
      <c r="WWM6" s="256"/>
      <c r="WWN6" s="256"/>
      <c r="WWO6" s="256"/>
      <c r="WWP6" s="256"/>
      <c r="WWQ6" s="256"/>
      <c r="WWR6" s="256"/>
      <c r="WWS6" s="256"/>
      <c r="WWT6" s="256"/>
      <c r="WWU6" s="256"/>
      <c r="WWV6" s="256"/>
      <c r="WWW6" s="256"/>
      <c r="WWX6" s="256"/>
      <c r="WWY6" s="256"/>
      <c r="WWZ6" s="256"/>
      <c r="WXA6" s="256"/>
      <c r="WXB6" s="256"/>
      <c r="WXC6" s="256"/>
      <c r="WXD6" s="256"/>
      <c r="WXE6" s="256"/>
      <c r="WXF6" s="256"/>
      <c r="WXG6" s="256"/>
      <c r="WXH6" s="256"/>
      <c r="WXI6" s="256"/>
      <c r="WXJ6" s="256"/>
      <c r="WXK6" s="256"/>
      <c r="WXL6" s="256"/>
      <c r="WXM6" s="256"/>
      <c r="WXN6" s="256"/>
      <c r="WXO6" s="256"/>
      <c r="WXP6" s="256"/>
      <c r="WXQ6" s="256"/>
      <c r="WXR6" s="256"/>
      <c r="WXS6" s="256"/>
      <c r="WXT6" s="256"/>
      <c r="WXU6" s="256"/>
      <c r="WXV6" s="256"/>
      <c r="WXW6" s="256"/>
      <c r="WXX6" s="256"/>
      <c r="WXY6" s="256"/>
      <c r="WXZ6" s="256"/>
      <c r="WYA6" s="256"/>
      <c r="WYB6" s="256"/>
      <c r="WYC6" s="256"/>
      <c r="WYD6" s="256"/>
      <c r="WYE6" s="256"/>
      <c r="WYF6" s="256"/>
      <c r="WYG6" s="256"/>
      <c r="WYH6" s="256"/>
      <c r="WYI6" s="256"/>
      <c r="WYJ6" s="256"/>
      <c r="WYK6" s="256"/>
      <c r="WYL6" s="256"/>
      <c r="WYM6" s="256"/>
      <c r="WYN6" s="256"/>
      <c r="WYO6" s="256"/>
      <c r="WYP6" s="256"/>
      <c r="WYQ6" s="256"/>
      <c r="WYR6" s="256"/>
      <c r="WYS6" s="256"/>
      <c r="WYT6" s="256"/>
      <c r="WYU6" s="256"/>
      <c r="WYV6" s="256"/>
      <c r="WYW6" s="256"/>
      <c r="WYX6" s="256"/>
      <c r="WYY6" s="256"/>
      <c r="WYZ6" s="256"/>
      <c r="WZA6" s="256"/>
      <c r="WZB6" s="256"/>
      <c r="WZC6" s="256"/>
      <c r="WZD6" s="256"/>
      <c r="WZE6" s="256"/>
      <c r="WZF6" s="256"/>
      <c r="WZG6" s="256"/>
      <c r="WZH6" s="256"/>
      <c r="WZI6" s="256"/>
      <c r="WZJ6" s="256"/>
      <c r="WZK6" s="256"/>
      <c r="WZL6" s="256"/>
      <c r="WZM6" s="256"/>
      <c r="WZN6" s="256"/>
      <c r="WZO6" s="256"/>
      <c r="WZP6" s="256"/>
      <c r="WZQ6" s="256"/>
      <c r="WZR6" s="256"/>
      <c r="WZS6" s="256"/>
      <c r="WZT6" s="256"/>
      <c r="WZU6" s="256"/>
      <c r="WZV6" s="256"/>
      <c r="WZW6" s="256"/>
      <c r="WZX6" s="256"/>
      <c r="WZY6" s="256"/>
      <c r="WZZ6" s="256"/>
      <c r="XAA6" s="256"/>
      <c r="XAB6" s="256"/>
      <c r="XAC6" s="256"/>
      <c r="XAD6" s="256"/>
      <c r="XAE6" s="256"/>
      <c r="XAF6" s="256"/>
      <c r="XAG6" s="256"/>
      <c r="XAH6" s="256"/>
      <c r="XAI6" s="256"/>
      <c r="XAJ6" s="256"/>
      <c r="XAK6" s="256"/>
      <c r="XAL6" s="256"/>
      <c r="XAM6" s="256"/>
      <c r="XAN6" s="256"/>
      <c r="XAO6" s="256"/>
      <c r="XAP6" s="256"/>
      <c r="XAQ6" s="256"/>
      <c r="XAR6" s="256"/>
      <c r="XAS6" s="256"/>
      <c r="XAT6" s="256"/>
      <c r="XAU6" s="256"/>
      <c r="XAV6" s="256"/>
      <c r="XAW6" s="256"/>
      <c r="XAX6" s="256"/>
      <c r="XAY6" s="256"/>
      <c r="XAZ6" s="256"/>
      <c r="XBA6" s="256"/>
      <c r="XBB6" s="256"/>
      <c r="XBC6" s="256"/>
      <c r="XBD6" s="256"/>
      <c r="XBE6" s="256"/>
      <c r="XBF6" s="256"/>
      <c r="XBG6" s="256"/>
      <c r="XBH6" s="256"/>
      <c r="XBI6" s="256"/>
      <c r="XBJ6" s="256"/>
      <c r="XBK6" s="256"/>
      <c r="XBL6" s="256"/>
      <c r="XBM6" s="256"/>
      <c r="XBN6" s="256"/>
      <c r="XBO6" s="256"/>
      <c r="XBP6" s="256"/>
      <c r="XBQ6" s="256"/>
      <c r="XBR6" s="256"/>
      <c r="XBS6" s="256"/>
      <c r="XBT6" s="256"/>
      <c r="XBU6" s="256"/>
      <c r="XBV6" s="256"/>
      <c r="XBW6" s="256"/>
      <c r="XBX6" s="256"/>
      <c r="XBY6" s="256"/>
      <c r="XBZ6" s="256"/>
      <c r="XCA6" s="256"/>
      <c r="XCB6" s="256"/>
      <c r="XCC6" s="256"/>
      <c r="XCD6" s="256"/>
      <c r="XCE6" s="256"/>
      <c r="XCF6" s="256"/>
      <c r="XCG6" s="256"/>
      <c r="XCH6" s="256"/>
      <c r="XCI6" s="256"/>
      <c r="XCJ6" s="256"/>
      <c r="XCK6" s="256"/>
      <c r="XCL6" s="256"/>
      <c r="XCM6" s="256"/>
      <c r="XCN6" s="256"/>
      <c r="XCO6" s="256"/>
      <c r="XCP6" s="256"/>
      <c r="XCQ6" s="256"/>
      <c r="XCR6" s="256"/>
      <c r="XCS6" s="256"/>
      <c r="XCT6" s="256"/>
      <c r="XCU6" s="256"/>
      <c r="XCV6" s="256"/>
      <c r="XCW6" s="256"/>
      <c r="XCX6" s="256"/>
      <c r="XCY6" s="256"/>
      <c r="XCZ6" s="256"/>
      <c r="XDA6" s="256"/>
      <c r="XDB6" s="256"/>
      <c r="XDC6" s="256"/>
      <c r="XDD6" s="256"/>
      <c r="XDE6" s="256"/>
      <c r="XDF6" s="256"/>
      <c r="XDG6" s="256"/>
      <c r="XDH6" s="256"/>
      <c r="XDI6" s="256"/>
      <c r="XDJ6" s="256"/>
      <c r="XDK6" s="256"/>
      <c r="XDL6" s="256"/>
      <c r="XDM6" s="256"/>
      <c r="XDN6" s="256"/>
      <c r="XDO6" s="256"/>
      <c r="XDP6" s="256"/>
      <c r="XDQ6" s="256"/>
      <c r="XDR6" s="256"/>
      <c r="XDS6" s="256"/>
      <c r="XDT6" s="256"/>
      <c r="XDU6" s="256"/>
      <c r="XDV6" s="256"/>
      <c r="XDW6" s="256"/>
      <c r="XDX6" s="256"/>
      <c r="XDY6" s="256"/>
      <c r="XDZ6" s="256"/>
      <c r="XEA6" s="256"/>
      <c r="XEB6" s="256"/>
      <c r="XEC6" s="256"/>
      <c r="XED6" s="256"/>
      <c r="XEE6" s="256"/>
      <c r="XEF6" s="256"/>
      <c r="XEG6" s="256"/>
      <c r="XEH6" s="256"/>
      <c r="XEI6" s="256"/>
      <c r="XEJ6" s="256"/>
      <c r="XEK6" s="256"/>
      <c r="XEL6" s="256"/>
      <c r="XEM6" s="256"/>
      <c r="XEN6" s="256"/>
      <c r="XEO6" s="256"/>
      <c r="XEP6" s="256"/>
      <c r="XEQ6" s="256"/>
      <c r="XER6" s="256"/>
      <c r="XES6" s="256"/>
      <c r="XET6" s="256"/>
      <c r="XEU6" s="256"/>
      <c r="XEV6" s="256"/>
      <c r="XEW6" s="256"/>
      <c r="XEX6" s="256"/>
      <c r="XEY6" s="256"/>
      <c r="XEZ6" s="256"/>
      <c r="XFA6" s="256"/>
      <c r="XFB6" s="256"/>
      <c r="XFC6" s="256"/>
      <c r="XFD6" s="256"/>
    </row>
    <row r="7" spans="2:9 16130:16384" ht="31.5" customHeight="1" x14ac:dyDescent="0.2">
      <c r="B7" s="254">
        <v>2</v>
      </c>
      <c r="C7" s="372">
        <v>109979</v>
      </c>
      <c r="D7" s="372">
        <v>49691</v>
      </c>
      <c r="E7" s="372">
        <v>21587</v>
      </c>
      <c r="F7" s="372">
        <v>3543</v>
      </c>
      <c r="G7" s="373">
        <v>74821</v>
      </c>
      <c r="H7" s="632">
        <f>G7/C7*100</f>
        <v>68.032078851417083</v>
      </c>
      <c r="I7" s="633"/>
      <c r="WVJ7" s="256"/>
      <c r="WVK7" s="256"/>
      <c r="WVL7" s="256"/>
      <c r="WVM7" s="256"/>
      <c r="WVN7" s="256"/>
      <c r="WVO7" s="256"/>
      <c r="WVP7" s="256"/>
      <c r="WVQ7" s="256"/>
      <c r="WVR7" s="256"/>
      <c r="WVS7" s="256"/>
      <c r="WVT7" s="256"/>
      <c r="WVU7" s="256"/>
      <c r="WVV7" s="256"/>
      <c r="WVW7" s="256"/>
      <c r="WVX7" s="256"/>
      <c r="WVY7" s="256"/>
      <c r="WVZ7" s="256"/>
      <c r="WWA7" s="256"/>
      <c r="WWB7" s="256"/>
      <c r="WWC7" s="256"/>
      <c r="WWD7" s="256"/>
      <c r="WWE7" s="256"/>
      <c r="WWF7" s="256"/>
      <c r="WWG7" s="256"/>
      <c r="WWH7" s="256"/>
      <c r="WWI7" s="256"/>
      <c r="WWJ7" s="256"/>
      <c r="WWK7" s="256"/>
      <c r="WWL7" s="256"/>
      <c r="WWM7" s="256"/>
      <c r="WWN7" s="256"/>
      <c r="WWO7" s="256"/>
      <c r="WWP7" s="256"/>
      <c r="WWQ7" s="256"/>
      <c r="WWR7" s="256"/>
      <c r="WWS7" s="256"/>
      <c r="WWT7" s="256"/>
      <c r="WWU7" s="256"/>
      <c r="WWV7" s="256"/>
      <c r="WWW7" s="256"/>
      <c r="WWX7" s="256"/>
      <c r="WWY7" s="256"/>
      <c r="WWZ7" s="256"/>
      <c r="WXA7" s="256"/>
      <c r="WXB7" s="256"/>
      <c r="WXC7" s="256"/>
      <c r="WXD7" s="256"/>
      <c r="WXE7" s="256"/>
      <c r="WXF7" s="256"/>
      <c r="WXG7" s="256"/>
      <c r="WXH7" s="256"/>
      <c r="WXI7" s="256"/>
      <c r="WXJ7" s="256"/>
      <c r="WXK7" s="256"/>
      <c r="WXL7" s="256"/>
      <c r="WXM7" s="256"/>
      <c r="WXN7" s="256"/>
      <c r="WXO7" s="256"/>
      <c r="WXP7" s="256"/>
      <c r="WXQ7" s="256"/>
      <c r="WXR7" s="256"/>
      <c r="WXS7" s="256"/>
      <c r="WXT7" s="256"/>
      <c r="WXU7" s="256"/>
      <c r="WXV7" s="256"/>
      <c r="WXW7" s="256"/>
      <c r="WXX7" s="256"/>
      <c r="WXY7" s="256"/>
      <c r="WXZ7" s="256"/>
      <c r="WYA7" s="256"/>
      <c r="WYB7" s="256"/>
      <c r="WYC7" s="256"/>
      <c r="WYD7" s="256"/>
      <c r="WYE7" s="256"/>
      <c r="WYF7" s="256"/>
      <c r="WYG7" s="256"/>
      <c r="WYH7" s="256"/>
      <c r="WYI7" s="256"/>
      <c r="WYJ7" s="256"/>
      <c r="WYK7" s="256"/>
      <c r="WYL7" s="256"/>
      <c r="WYM7" s="256"/>
      <c r="WYN7" s="256"/>
      <c r="WYO7" s="256"/>
      <c r="WYP7" s="256"/>
      <c r="WYQ7" s="256"/>
      <c r="WYR7" s="256"/>
      <c r="WYS7" s="256"/>
      <c r="WYT7" s="256"/>
      <c r="WYU7" s="256"/>
      <c r="WYV7" s="256"/>
      <c r="WYW7" s="256"/>
      <c r="WYX7" s="256"/>
      <c r="WYY7" s="256"/>
      <c r="WYZ7" s="256"/>
      <c r="WZA7" s="256"/>
      <c r="WZB7" s="256"/>
      <c r="WZC7" s="256"/>
      <c r="WZD7" s="256"/>
      <c r="WZE7" s="256"/>
      <c r="WZF7" s="256"/>
      <c r="WZG7" s="256"/>
      <c r="WZH7" s="256"/>
      <c r="WZI7" s="256"/>
      <c r="WZJ7" s="256"/>
      <c r="WZK7" s="256"/>
      <c r="WZL7" s="256"/>
      <c r="WZM7" s="256"/>
      <c r="WZN7" s="256"/>
      <c r="WZO7" s="256"/>
      <c r="WZP7" s="256"/>
      <c r="WZQ7" s="256"/>
      <c r="WZR7" s="256"/>
      <c r="WZS7" s="256"/>
      <c r="WZT7" s="256"/>
      <c r="WZU7" s="256"/>
      <c r="WZV7" s="256"/>
      <c r="WZW7" s="256"/>
      <c r="WZX7" s="256"/>
      <c r="WZY7" s="256"/>
      <c r="WZZ7" s="256"/>
      <c r="XAA7" s="256"/>
      <c r="XAB7" s="256"/>
      <c r="XAC7" s="256"/>
      <c r="XAD7" s="256"/>
      <c r="XAE7" s="256"/>
      <c r="XAF7" s="256"/>
      <c r="XAG7" s="256"/>
      <c r="XAH7" s="256"/>
      <c r="XAI7" s="256"/>
      <c r="XAJ7" s="256"/>
      <c r="XAK7" s="256"/>
      <c r="XAL7" s="256"/>
      <c r="XAM7" s="256"/>
      <c r="XAN7" s="256"/>
      <c r="XAO7" s="256"/>
      <c r="XAP7" s="256"/>
      <c r="XAQ7" s="256"/>
      <c r="XAR7" s="256"/>
      <c r="XAS7" s="256"/>
      <c r="XAT7" s="256"/>
      <c r="XAU7" s="256"/>
      <c r="XAV7" s="256"/>
      <c r="XAW7" s="256"/>
      <c r="XAX7" s="256"/>
      <c r="XAY7" s="256"/>
      <c r="XAZ7" s="256"/>
      <c r="XBA7" s="256"/>
      <c r="XBB7" s="256"/>
      <c r="XBC7" s="256"/>
      <c r="XBD7" s="256"/>
      <c r="XBE7" s="256"/>
      <c r="XBF7" s="256"/>
      <c r="XBG7" s="256"/>
      <c r="XBH7" s="256"/>
      <c r="XBI7" s="256"/>
      <c r="XBJ7" s="256"/>
      <c r="XBK7" s="256"/>
      <c r="XBL7" s="256"/>
      <c r="XBM7" s="256"/>
      <c r="XBN7" s="256"/>
      <c r="XBO7" s="256"/>
      <c r="XBP7" s="256"/>
      <c r="XBQ7" s="256"/>
      <c r="XBR7" s="256"/>
      <c r="XBS7" s="256"/>
      <c r="XBT7" s="256"/>
      <c r="XBU7" s="256"/>
      <c r="XBV7" s="256"/>
      <c r="XBW7" s="256"/>
      <c r="XBX7" s="256"/>
      <c r="XBY7" s="256"/>
      <c r="XBZ7" s="256"/>
      <c r="XCA7" s="256"/>
      <c r="XCB7" s="256"/>
      <c r="XCC7" s="256"/>
      <c r="XCD7" s="256"/>
      <c r="XCE7" s="256"/>
      <c r="XCF7" s="256"/>
      <c r="XCG7" s="256"/>
      <c r="XCH7" s="256"/>
      <c r="XCI7" s="256"/>
      <c r="XCJ7" s="256"/>
      <c r="XCK7" s="256"/>
      <c r="XCL7" s="256"/>
      <c r="XCM7" s="256"/>
      <c r="XCN7" s="256"/>
      <c r="XCO7" s="256"/>
      <c r="XCP7" s="256"/>
      <c r="XCQ7" s="256"/>
      <c r="XCR7" s="256"/>
      <c r="XCS7" s="256"/>
      <c r="XCT7" s="256"/>
      <c r="XCU7" s="256"/>
      <c r="XCV7" s="256"/>
      <c r="XCW7" s="256"/>
      <c r="XCX7" s="256"/>
      <c r="XCY7" s="256"/>
      <c r="XCZ7" s="256"/>
      <c r="XDA7" s="256"/>
      <c r="XDB7" s="256"/>
      <c r="XDC7" s="256"/>
      <c r="XDD7" s="256"/>
      <c r="XDE7" s="256"/>
      <c r="XDF7" s="256"/>
      <c r="XDG7" s="256"/>
      <c r="XDH7" s="256"/>
      <c r="XDI7" s="256"/>
      <c r="XDJ7" s="256"/>
      <c r="XDK7" s="256"/>
      <c r="XDL7" s="256"/>
      <c r="XDM7" s="256"/>
      <c r="XDN7" s="256"/>
      <c r="XDO7" s="256"/>
      <c r="XDP7" s="256"/>
      <c r="XDQ7" s="256"/>
      <c r="XDR7" s="256"/>
      <c r="XDS7" s="256"/>
      <c r="XDT7" s="256"/>
      <c r="XDU7" s="256"/>
      <c r="XDV7" s="256"/>
      <c r="XDW7" s="256"/>
      <c r="XDX7" s="256"/>
      <c r="XDY7" s="256"/>
      <c r="XDZ7" s="256"/>
      <c r="XEA7" s="256"/>
      <c r="XEB7" s="256"/>
      <c r="XEC7" s="256"/>
      <c r="XED7" s="256"/>
      <c r="XEE7" s="256"/>
      <c r="XEF7" s="256"/>
      <c r="XEG7" s="256"/>
      <c r="XEH7" s="256"/>
      <c r="XEI7" s="256"/>
      <c r="XEJ7" s="256"/>
      <c r="XEK7" s="256"/>
      <c r="XEL7" s="256"/>
      <c r="XEM7" s="256"/>
      <c r="XEN7" s="256"/>
      <c r="XEO7" s="256"/>
      <c r="XEP7" s="256"/>
      <c r="XEQ7" s="256"/>
      <c r="XER7" s="256"/>
      <c r="XES7" s="256"/>
      <c r="XET7" s="256"/>
      <c r="XEU7" s="256"/>
      <c r="XEV7" s="256"/>
      <c r="XEW7" s="256"/>
      <c r="XEX7" s="256"/>
      <c r="XEY7" s="256"/>
      <c r="XEZ7" s="256"/>
      <c r="XFA7" s="256"/>
      <c r="XFB7" s="256"/>
      <c r="XFC7" s="256"/>
      <c r="XFD7" s="256"/>
    </row>
    <row r="8" spans="2:9 16130:16384" s="432" customFormat="1" ht="31.5" customHeight="1" x14ac:dyDescent="0.45">
      <c r="B8" s="438">
        <v>3</v>
      </c>
      <c r="C8" s="372">
        <v>109699</v>
      </c>
      <c r="D8" s="372">
        <v>50338</v>
      </c>
      <c r="E8" s="439">
        <v>21481</v>
      </c>
      <c r="F8" s="372">
        <v>3552</v>
      </c>
      <c r="G8" s="373">
        <v>75371</v>
      </c>
      <c r="H8" s="632">
        <v>68.709999999999994</v>
      </c>
      <c r="I8" s="633"/>
    </row>
    <row r="9" spans="2:9 16130:16384" s="450" customFormat="1" ht="31.5" customHeight="1" x14ac:dyDescent="0.45">
      <c r="B9" s="438">
        <v>4</v>
      </c>
      <c r="C9" s="372">
        <v>109464</v>
      </c>
      <c r="D9" s="372">
        <v>52052</v>
      </c>
      <c r="E9" s="439">
        <v>21550</v>
      </c>
      <c r="F9" s="372">
        <v>3938</v>
      </c>
      <c r="G9" s="373">
        <v>77540</v>
      </c>
      <c r="H9" s="632">
        <v>70.84</v>
      </c>
      <c r="I9" s="633"/>
    </row>
    <row r="10" spans="2:9 16130:16384" ht="31.5" customHeight="1" thickBot="1" x14ac:dyDescent="0.5">
      <c r="B10" s="495">
        <v>5</v>
      </c>
      <c r="C10" s="496">
        <v>109586</v>
      </c>
      <c r="D10" s="496">
        <v>53757</v>
      </c>
      <c r="E10" s="239">
        <v>21421</v>
      </c>
      <c r="F10" s="496">
        <v>4135</v>
      </c>
      <c r="G10" s="497">
        <v>79313</v>
      </c>
      <c r="H10" s="634">
        <v>72.38</v>
      </c>
      <c r="I10" s="635"/>
    </row>
    <row r="11" spans="2:9 16130:16384" ht="21.75" customHeight="1" x14ac:dyDescent="0.45">
      <c r="B11" s="636" t="s">
        <v>944</v>
      </c>
      <c r="C11" s="636"/>
      <c r="D11" s="636"/>
      <c r="E11" s="636"/>
      <c r="F11" s="636"/>
      <c r="G11" s="636"/>
      <c r="H11" s="636"/>
      <c r="I11" s="636"/>
    </row>
  </sheetData>
  <mergeCells count="12">
    <mergeCell ref="H6:I6"/>
    <mergeCell ref="H7:I7"/>
    <mergeCell ref="H10:I10"/>
    <mergeCell ref="B11:I11"/>
    <mergeCell ref="H8:I8"/>
    <mergeCell ref="H9:I9"/>
    <mergeCell ref="B2:I2"/>
    <mergeCell ref="H3:I3"/>
    <mergeCell ref="B4:B5"/>
    <mergeCell ref="C4:C5"/>
    <mergeCell ref="D4:G4"/>
    <mergeCell ref="H4:I4"/>
  </mergeCells>
  <phoneticPr fontId="3"/>
  <pageMargins left="0.86944444444444402" right="0.2" top="1" bottom="1" header="0.51111111111111096" footer="0.51111111111111096"/>
  <pageSetup paperSize="9" firstPageNumber="4294963191" orientation="landscape" useFirstPageNumber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G19"/>
  <sheetViews>
    <sheetView showGridLines="0" workbookViewId="0">
      <selection activeCell="B12" sqref="B12"/>
    </sheetView>
  </sheetViews>
  <sheetFormatPr defaultColWidth="9" defaultRowHeight="13.2" x14ac:dyDescent="0.45"/>
  <cols>
    <col min="1" max="1" width="9" style="498"/>
    <col min="2" max="2" width="24.69921875" style="498" customWidth="1"/>
    <col min="3" max="3" width="29.69921875" style="498" customWidth="1"/>
    <col min="4" max="4" width="25.5" style="498" customWidth="1"/>
    <col min="5" max="7" width="8.19921875" style="498" customWidth="1"/>
    <col min="8" max="257" width="9" style="498"/>
    <col min="258" max="258" width="19.5" style="498" customWidth="1"/>
    <col min="259" max="260" width="21.19921875" style="498" customWidth="1"/>
    <col min="261" max="261" width="11.59765625" style="498" customWidth="1"/>
    <col min="262" max="263" width="10.59765625" style="498" customWidth="1"/>
    <col min="264" max="513" width="9" style="498"/>
    <col min="514" max="514" width="19.5" style="498" customWidth="1"/>
    <col min="515" max="516" width="21.19921875" style="498" customWidth="1"/>
    <col min="517" max="517" width="11.59765625" style="498" customWidth="1"/>
    <col min="518" max="519" width="10.59765625" style="498" customWidth="1"/>
    <col min="520" max="769" width="9" style="498"/>
    <col min="770" max="770" width="19.5" style="498" customWidth="1"/>
    <col min="771" max="772" width="21.19921875" style="498" customWidth="1"/>
    <col min="773" max="773" width="11.59765625" style="498" customWidth="1"/>
    <col min="774" max="775" width="10.59765625" style="498" customWidth="1"/>
    <col min="776" max="1025" width="9" style="498"/>
    <col min="1026" max="1026" width="19.5" style="498" customWidth="1"/>
    <col min="1027" max="1028" width="21.19921875" style="498" customWidth="1"/>
    <col min="1029" max="1029" width="11.59765625" style="498" customWidth="1"/>
    <col min="1030" max="1031" width="10.59765625" style="498" customWidth="1"/>
    <col min="1032" max="1281" width="9" style="498"/>
    <col min="1282" max="1282" width="19.5" style="498" customWidth="1"/>
    <col min="1283" max="1284" width="21.19921875" style="498" customWidth="1"/>
    <col min="1285" max="1285" width="11.59765625" style="498" customWidth="1"/>
    <col min="1286" max="1287" width="10.59765625" style="498" customWidth="1"/>
    <col min="1288" max="1537" width="9" style="498"/>
    <col min="1538" max="1538" width="19.5" style="498" customWidth="1"/>
    <col min="1539" max="1540" width="21.19921875" style="498" customWidth="1"/>
    <col min="1541" max="1541" width="11.59765625" style="498" customWidth="1"/>
    <col min="1542" max="1543" width="10.59765625" style="498" customWidth="1"/>
    <col min="1544" max="1793" width="9" style="498"/>
    <col min="1794" max="1794" width="19.5" style="498" customWidth="1"/>
    <col min="1795" max="1796" width="21.19921875" style="498" customWidth="1"/>
    <col min="1797" max="1797" width="11.59765625" style="498" customWidth="1"/>
    <col min="1798" max="1799" width="10.59765625" style="498" customWidth="1"/>
    <col min="1800" max="2049" width="9" style="498"/>
    <col min="2050" max="2050" width="19.5" style="498" customWidth="1"/>
    <col min="2051" max="2052" width="21.19921875" style="498" customWidth="1"/>
    <col min="2053" max="2053" width="11.59765625" style="498" customWidth="1"/>
    <col min="2054" max="2055" width="10.59765625" style="498" customWidth="1"/>
    <col min="2056" max="2305" width="9" style="498"/>
    <col min="2306" max="2306" width="19.5" style="498" customWidth="1"/>
    <col min="2307" max="2308" width="21.19921875" style="498" customWidth="1"/>
    <col min="2309" max="2309" width="11.59765625" style="498" customWidth="1"/>
    <col min="2310" max="2311" width="10.59765625" style="498" customWidth="1"/>
    <col min="2312" max="2561" width="9" style="498"/>
    <col min="2562" max="2562" width="19.5" style="498" customWidth="1"/>
    <col min="2563" max="2564" width="21.19921875" style="498" customWidth="1"/>
    <col min="2565" max="2565" width="11.59765625" style="498" customWidth="1"/>
    <col min="2566" max="2567" width="10.59765625" style="498" customWidth="1"/>
    <col min="2568" max="2817" width="9" style="498"/>
    <col min="2818" max="2818" width="19.5" style="498" customWidth="1"/>
    <col min="2819" max="2820" width="21.19921875" style="498" customWidth="1"/>
    <col min="2821" max="2821" width="11.59765625" style="498" customWidth="1"/>
    <col min="2822" max="2823" width="10.59765625" style="498" customWidth="1"/>
    <col min="2824" max="3073" width="9" style="498"/>
    <col min="3074" max="3074" width="19.5" style="498" customWidth="1"/>
    <col min="3075" max="3076" width="21.19921875" style="498" customWidth="1"/>
    <col min="3077" max="3077" width="11.59765625" style="498" customWidth="1"/>
    <col min="3078" max="3079" width="10.59765625" style="498" customWidth="1"/>
    <col min="3080" max="3329" width="9" style="498"/>
    <col min="3330" max="3330" width="19.5" style="498" customWidth="1"/>
    <col min="3331" max="3332" width="21.19921875" style="498" customWidth="1"/>
    <col min="3333" max="3333" width="11.59765625" style="498" customWidth="1"/>
    <col min="3334" max="3335" width="10.59765625" style="498" customWidth="1"/>
    <col min="3336" max="3585" width="9" style="498"/>
    <col min="3586" max="3586" width="19.5" style="498" customWidth="1"/>
    <col min="3587" max="3588" width="21.19921875" style="498" customWidth="1"/>
    <col min="3589" max="3589" width="11.59765625" style="498" customWidth="1"/>
    <col min="3590" max="3591" width="10.59765625" style="498" customWidth="1"/>
    <col min="3592" max="3841" width="9" style="498"/>
    <col min="3842" max="3842" width="19.5" style="498" customWidth="1"/>
    <col min="3843" max="3844" width="21.19921875" style="498" customWidth="1"/>
    <col min="3845" max="3845" width="11.59765625" style="498" customWidth="1"/>
    <col min="3846" max="3847" width="10.59765625" style="498" customWidth="1"/>
    <col min="3848" max="4097" width="9" style="498"/>
    <col min="4098" max="4098" width="19.5" style="498" customWidth="1"/>
    <col min="4099" max="4100" width="21.19921875" style="498" customWidth="1"/>
    <col min="4101" max="4101" width="11.59765625" style="498" customWidth="1"/>
    <col min="4102" max="4103" width="10.59765625" style="498" customWidth="1"/>
    <col min="4104" max="4353" width="9" style="498"/>
    <col min="4354" max="4354" width="19.5" style="498" customWidth="1"/>
    <col min="4355" max="4356" width="21.19921875" style="498" customWidth="1"/>
    <col min="4357" max="4357" width="11.59765625" style="498" customWidth="1"/>
    <col min="4358" max="4359" width="10.59765625" style="498" customWidth="1"/>
    <col min="4360" max="4609" width="9" style="498"/>
    <col min="4610" max="4610" width="19.5" style="498" customWidth="1"/>
    <col min="4611" max="4612" width="21.19921875" style="498" customWidth="1"/>
    <col min="4613" max="4613" width="11.59765625" style="498" customWidth="1"/>
    <col min="4614" max="4615" width="10.59765625" style="498" customWidth="1"/>
    <col min="4616" max="4865" width="9" style="498"/>
    <col min="4866" max="4866" width="19.5" style="498" customWidth="1"/>
    <col min="4867" max="4868" width="21.19921875" style="498" customWidth="1"/>
    <col min="4869" max="4869" width="11.59765625" style="498" customWidth="1"/>
    <col min="4870" max="4871" width="10.59765625" style="498" customWidth="1"/>
    <col min="4872" max="5121" width="9" style="498"/>
    <col min="5122" max="5122" width="19.5" style="498" customWidth="1"/>
    <col min="5123" max="5124" width="21.19921875" style="498" customWidth="1"/>
    <col min="5125" max="5125" width="11.59765625" style="498" customWidth="1"/>
    <col min="5126" max="5127" width="10.59765625" style="498" customWidth="1"/>
    <col min="5128" max="5377" width="9" style="498"/>
    <col min="5378" max="5378" width="19.5" style="498" customWidth="1"/>
    <col min="5379" max="5380" width="21.19921875" style="498" customWidth="1"/>
    <col min="5381" max="5381" width="11.59765625" style="498" customWidth="1"/>
    <col min="5382" max="5383" width="10.59765625" style="498" customWidth="1"/>
    <col min="5384" max="5633" width="9" style="498"/>
    <col min="5634" max="5634" width="19.5" style="498" customWidth="1"/>
    <col min="5635" max="5636" width="21.19921875" style="498" customWidth="1"/>
    <col min="5637" max="5637" width="11.59765625" style="498" customWidth="1"/>
    <col min="5638" max="5639" width="10.59765625" style="498" customWidth="1"/>
    <col min="5640" max="5889" width="9" style="498"/>
    <col min="5890" max="5890" width="19.5" style="498" customWidth="1"/>
    <col min="5891" max="5892" width="21.19921875" style="498" customWidth="1"/>
    <col min="5893" max="5893" width="11.59765625" style="498" customWidth="1"/>
    <col min="5894" max="5895" width="10.59765625" style="498" customWidth="1"/>
    <col min="5896" max="6145" width="9" style="498"/>
    <col min="6146" max="6146" width="19.5" style="498" customWidth="1"/>
    <col min="6147" max="6148" width="21.19921875" style="498" customWidth="1"/>
    <col min="6149" max="6149" width="11.59765625" style="498" customWidth="1"/>
    <col min="6150" max="6151" width="10.59765625" style="498" customWidth="1"/>
    <col min="6152" max="6401" width="9" style="498"/>
    <col min="6402" max="6402" width="19.5" style="498" customWidth="1"/>
    <col min="6403" max="6404" width="21.19921875" style="498" customWidth="1"/>
    <col min="6405" max="6405" width="11.59765625" style="498" customWidth="1"/>
    <col min="6406" max="6407" width="10.59765625" style="498" customWidth="1"/>
    <col min="6408" max="6657" width="9" style="498"/>
    <col min="6658" max="6658" width="19.5" style="498" customWidth="1"/>
    <col min="6659" max="6660" width="21.19921875" style="498" customWidth="1"/>
    <col min="6661" max="6661" width="11.59765625" style="498" customWidth="1"/>
    <col min="6662" max="6663" width="10.59765625" style="498" customWidth="1"/>
    <col min="6664" max="6913" width="9" style="498"/>
    <col min="6914" max="6914" width="19.5" style="498" customWidth="1"/>
    <col min="6915" max="6916" width="21.19921875" style="498" customWidth="1"/>
    <col min="6917" max="6917" width="11.59765625" style="498" customWidth="1"/>
    <col min="6918" max="6919" width="10.59765625" style="498" customWidth="1"/>
    <col min="6920" max="7169" width="9" style="498"/>
    <col min="7170" max="7170" width="19.5" style="498" customWidth="1"/>
    <col min="7171" max="7172" width="21.19921875" style="498" customWidth="1"/>
    <col min="7173" max="7173" width="11.59765625" style="498" customWidth="1"/>
    <col min="7174" max="7175" width="10.59765625" style="498" customWidth="1"/>
    <col min="7176" max="7425" width="9" style="498"/>
    <col min="7426" max="7426" width="19.5" style="498" customWidth="1"/>
    <col min="7427" max="7428" width="21.19921875" style="498" customWidth="1"/>
    <col min="7429" max="7429" width="11.59765625" style="498" customWidth="1"/>
    <col min="7430" max="7431" width="10.59765625" style="498" customWidth="1"/>
    <col min="7432" max="7681" width="9" style="498"/>
    <col min="7682" max="7682" width="19.5" style="498" customWidth="1"/>
    <col min="7683" max="7684" width="21.19921875" style="498" customWidth="1"/>
    <col min="7685" max="7685" width="11.59765625" style="498" customWidth="1"/>
    <col min="7686" max="7687" width="10.59765625" style="498" customWidth="1"/>
    <col min="7688" max="7937" width="9" style="498"/>
    <col min="7938" max="7938" width="19.5" style="498" customWidth="1"/>
    <col min="7939" max="7940" width="21.19921875" style="498" customWidth="1"/>
    <col min="7941" max="7941" width="11.59765625" style="498" customWidth="1"/>
    <col min="7942" max="7943" width="10.59765625" style="498" customWidth="1"/>
    <col min="7944" max="8193" width="9" style="498"/>
    <col min="8194" max="8194" width="19.5" style="498" customWidth="1"/>
    <col min="8195" max="8196" width="21.19921875" style="498" customWidth="1"/>
    <col min="8197" max="8197" width="11.59765625" style="498" customWidth="1"/>
    <col min="8198" max="8199" width="10.59765625" style="498" customWidth="1"/>
    <col min="8200" max="8449" width="9" style="498"/>
    <col min="8450" max="8450" width="19.5" style="498" customWidth="1"/>
    <col min="8451" max="8452" width="21.19921875" style="498" customWidth="1"/>
    <col min="8453" max="8453" width="11.59765625" style="498" customWidth="1"/>
    <col min="8454" max="8455" width="10.59765625" style="498" customWidth="1"/>
    <col min="8456" max="8705" width="9" style="498"/>
    <col min="8706" max="8706" width="19.5" style="498" customWidth="1"/>
    <col min="8707" max="8708" width="21.19921875" style="498" customWidth="1"/>
    <col min="8709" max="8709" width="11.59765625" style="498" customWidth="1"/>
    <col min="8710" max="8711" width="10.59765625" style="498" customWidth="1"/>
    <col min="8712" max="8961" width="9" style="498"/>
    <col min="8962" max="8962" width="19.5" style="498" customWidth="1"/>
    <col min="8963" max="8964" width="21.19921875" style="498" customWidth="1"/>
    <col min="8965" max="8965" width="11.59765625" style="498" customWidth="1"/>
    <col min="8966" max="8967" width="10.59765625" style="498" customWidth="1"/>
    <col min="8968" max="9217" width="9" style="498"/>
    <col min="9218" max="9218" width="19.5" style="498" customWidth="1"/>
    <col min="9219" max="9220" width="21.19921875" style="498" customWidth="1"/>
    <col min="9221" max="9221" width="11.59765625" style="498" customWidth="1"/>
    <col min="9222" max="9223" width="10.59765625" style="498" customWidth="1"/>
    <col min="9224" max="9473" width="9" style="498"/>
    <col min="9474" max="9474" width="19.5" style="498" customWidth="1"/>
    <col min="9475" max="9476" width="21.19921875" style="498" customWidth="1"/>
    <col min="9477" max="9477" width="11.59765625" style="498" customWidth="1"/>
    <col min="9478" max="9479" width="10.59765625" style="498" customWidth="1"/>
    <col min="9480" max="9729" width="9" style="498"/>
    <col min="9730" max="9730" width="19.5" style="498" customWidth="1"/>
    <col min="9731" max="9732" width="21.19921875" style="498" customWidth="1"/>
    <col min="9733" max="9733" width="11.59765625" style="498" customWidth="1"/>
    <col min="9734" max="9735" width="10.59765625" style="498" customWidth="1"/>
    <col min="9736" max="9985" width="9" style="498"/>
    <col min="9986" max="9986" width="19.5" style="498" customWidth="1"/>
    <col min="9987" max="9988" width="21.19921875" style="498" customWidth="1"/>
    <col min="9989" max="9989" width="11.59765625" style="498" customWidth="1"/>
    <col min="9990" max="9991" width="10.59765625" style="498" customWidth="1"/>
    <col min="9992" max="10241" width="9" style="498"/>
    <col min="10242" max="10242" width="19.5" style="498" customWidth="1"/>
    <col min="10243" max="10244" width="21.19921875" style="498" customWidth="1"/>
    <col min="10245" max="10245" width="11.59765625" style="498" customWidth="1"/>
    <col min="10246" max="10247" width="10.59765625" style="498" customWidth="1"/>
    <col min="10248" max="10497" width="9" style="498"/>
    <col min="10498" max="10498" width="19.5" style="498" customWidth="1"/>
    <col min="10499" max="10500" width="21.19921875" style="498" customWidth="1"/>
    <col min="10501" max="10501" width="11.59765625" style="498" customWidth="1"/>
    <col min="10502" max="10503" width="10.59765625" style="498" customWidth="1"/>
    <col min="10504" max="10753" width="9" style="498"/>
    <col min="10754" max="10754" width="19.5" style="498" customWidth="1"/>
    <col min="10755" max="10756" width="21.19921875" style="498" customWidth="1"/>
    <col min="10757" max="10757" width="11.59765625" style="498" customWidth="1"/>
    <col min="10758" max="10759" width="10.59765625" style="498" customWidth="1"/>
    <col min="10760" max="11009" width="9" style="498"/>
    <col min="11010" max="11010" width="19.5" style="498" customWidth="1"/>
    <col min="11011" max="11012" width="21.19921875" style="498" customWidth="1"/>
    <col min="11013" max="11013" width="11.59765625" style="498" customWidth="1"/>
    <col min="11014" max="11015" width="10.59765625" style="498" customWidth="1"/>
    <col min="11016" max="11265" width="9" style="498"/>
    <col min="11266" max="11266" width="19.5" style="498" customWidth="1"/>
    <col min="11267" max="11268" width="21.19921875" style="498" customWidth="1"/>
    <col min="11269" max="11269" width="11.59765625" style="498" customWidth="1"/>
    <col min="11270" max="11271" width="10.59765625" style="498" customWidth="1"/>
    <col min="11272" max="11521" width="9" style="498"/>
    <col min="11522" max="11522" width="19.5" style="498" customWidth="1"/>
    <col min="11523" max="11524" width="21.19921875" style="498" customWidth="1"/>
    <col min="11525" max="11525" width="11.59765625" style="498" customWidth="1"/>
    <col min="11526" max="11527" width="10.59765625" style="498" customWidth="1"/>
    <col min="11528" max="11777" width="9" style="498"/>
    <col min="11778" max="11778" width="19.5" style="498" customWidth="1"/>
    <col min="11779" max="11780" width="21.19921875" style="498" customWidth="1"/>
    <col min="11781" max="11781" width="11.59765625" style="498" customWidth="1"/>
    <col min="11782" max="11783" width="10.59765625" style="498" customWidth="1"/>
    <col min="11784" max="12033" width="9" style="498"/>
    <col min="12034" max="12034" width="19.5" style="498" customWidth="1"/>
    <col min="12035" max="12036" width="21.19921875" style="498" customWidth="1"/>
    <col min="12037" max="12037" width="11.59765625" style="498" customWidth="1"/>
    <col min="12038" max="12039" width="10.59765625" style="498" customWidth="1"/>
    <col min="12040" max="12289" width="9" style="498"/>
    <col min="12290" max="12290" width="19.5" style="498" customWidth="1"/>
    <col min="12291" max="12292" width="21.19921875" style="498" customWidth="1"/>
    <col min="12293" max="12293" width="11.59765625" style="498" customWidth="1"/>
    <col min="12294" max="12295" width="10.59765625" style="498" customWidth="1"/>
    <col min="12296" max="12545" width="9" style="498"/>
    <col min="12546" max="12546" width="19.5" style="498" customWidth="1"/>
    <col min="12547" max="12548" width="21.19921875" style="498" customWidth="1"/>
    <col min="12549" max="12549" width="11.59765625" style="498" customWidth="1"/>
    <col min="12550" max="12551" width="10.59765625" style="498" customWidth="1"/>
    <col min="12552" max="12801" width="9" style="498"/>
    <col min="12802" max="12802" width="19.5" style="498" customWidth="1"/>
    <col min="12803" max="12804" width="21.19921875" style="498" customWidth="1"/>
    <col min="12805" max="12805" width="11.59765625" style="498" customWidth="1"/>
    <col min="12806" max="12807" width="10.59765625" style="498" customWidth="1"/>
    <col min="12808" max="13057" width="9" style="498"/>
    <col min="13058" max="13058" width="19.5" style="498" customWidth="1"/>
    <col min="13059" max="13060" width="21.19921875" style="498" customWidth="1"/>
    <col min="13061" max="13061" width="11.59765625" style="498" customWidth="1"/>
    <col min="13062" max="13063" width="10.59765625" style="498" customWidth="1"/>
    <col min="13064" max="13313" width="9" style="498"/>
    <col min="13314" max="13314" width="19.5" style="498" customWidth="1"/>
    <col min="13315" max="13316" width="21.19921875" style="498" customWidth="1"/>
    <col min="13317" max="13317" width="11.59765625" style="498" customWidth="1"/>
    <col min="13318" max="13319" width="10.59765625" style="498" customWidth="1"/>
    <col min="13320" max="13569" width="9" style="498"/>
    <col min="13570" max="13570" width="19.5" style="498" customWidth="1"/>
    <col min="13571" max="13572" width="21.19921875" style="498" customWidth="1"/>
    <col min="13573" max="13573" width="11.59765625" style="498" customWidth="1"/>
    <col min="13574" max="13575" width="10.59765625" style="498" customWidth="1"/>
    <col min="13576" max="13825" width="9" style="498"/>
    <col min="13826" max="13826" width="19.5" style="498" customWidth="1"/>
    <col min="13827" max="13828" width="21.19921875" style="498" customWidth="1"/>
    <col min="13829" max="13829" width="11.59765625" style="498" customWidth="1"/>
    <col min="13830" max="13831" width="10.59765625" style="498" customWidth="1"/>
    <col min="13832" max="14081" width="9" style="498"/>
    <col min="14082" max="14082" width="19.5" style="498" customWidth="1"/>
    <col min="14083" max="14084" width="21.19921875" style="498" customWidth="1"/>
    <col min="14085" max="14085" width="11.59765625" style="498" customWidth="1"/>
    <col min="14086" max="14087" width="10.59765625" style="498" customWidth="1"/>
    <col min="14088" max="14337" width="9" style="498"/>
    <col min="14338" max="14338" width="19.5" style="498" customWidth="1"/>
    <col min="14339" max="14340" width="21.19921875" style="498" customWidth="1"/>
    <col min="14341" max="14341" width="11.59765625" style="498" customWidth="1"/>
    <col min="14342" max="14343" width="10.59765625" style="498" customWidth="1"/>
    <col min="14344" max="14593" width="9" style="498"/>
    <col min="14594" max="14594" width="19.5" style="498" customWidth="1"/>
    <col min="14595" max="14596" width="21.19921875" style="498" customWidth="1"/>
    <col min="14597" max="14597" width="11.59765625" style="498" customWidth="1"/>
    <col min="14598" max="14599" width="10.59765625" style="498" customWidth="1"/>
    <col min="14600" max="14849" width="9" style="498"/>
    <col min="14850" max="14850" width="19.5" style="498" customWidth="1"/>
    <col min="14851" max="14852" width="21.19921875" style="498" customWidth="1"/>
    <col min="14853" max="14853" width="11.59765625" style="498" customWidth="1"/>
    <col min="14854" max="14855" width="10.59765625" style="498" customWidth="1"/>
    <col min="14856" max="15105" width="9" style="498"/>
    <col min="15106" max="15106" width="19.5" style="498" customWidth="1"/>
    <col min="15107" max="15108" width="21.19921875" style="498" customWidth="1"/>
    <col min="15109" max="15109" width="11.59765625" style="498" customWidth="1"/>
    <col min="15110" max="15111" width="10.59765625" style="498" customWidth="1"/>
    <col min="15112" max="15361" width="9" style="498"/>
    <col min="15362" max="15362" width="19.5" style="498" customWidth="1"/>
    <col min="15363" max="15364" width="21.19921875" style="498" customWidth="1"/>
    <col min="15365" max="15365" width="11.59765625" style="498" customWidth="1"/>
    <col min="15366" max="15367" width="10.59765625" style="498" customWidth="1"/>
    <col min="15368" max="15617" width="9" style="498"/>
    <col min="15618" max="15618" width="19.5" style="498" customWidth="1"/>
    <col min="15619" max="15620" width="21.19921875" style="498" customWidth="1"/>
    <col min="15621" max="15621" width="11.59765625" style="498" customWidth="1"/>
    <col min="15622" max="15623" width="10.59765625" style="498" customWidth="1"/>
    <col min="15624" max="15873" width="9" style="498"/>
    <col min="15874" max="15874" width="19.5" style="498" customWidth="1"/>
    <col min="15875" max="15876" width="21.19921875" style="498" customWidth="1"/>
    <col min="15877" max="15877" width="11.59765625" style="498" customWidth="1"/>
    <col min="15878" max="15879" width="10.59765625" style="498" customWidth="1"/>
    <col min="15880" max="16129" width="9" style="498"/>
    <col min="16130" max="16130" width="19.5" style="498" customWidth="1"/>
    <col min="16131" max="16132" width="21.19921875" style="498" customWidth="1"/>
    <col min="16133" max="16133" width="11.59765625" style="498" customWidth="1"/>
    <col min="16134" max="16135" width="10.59765625" style="498" customWidth="1"/>
    <col min="16136" max="16384" width="9" style="498"/>
  </cols>
  <sheetData>
    <row r="2" spans="2:7" ht="16.2" x14ac:dyDescent="0.45">
      <c r="B2" s="535" t="s">
        <v>1021</v>
      </c>
      <c r="C2" s="535"/>
      <c r="D2" s="535"/>
      <c r="E2" s="535"/>
      <c r="F2" s="535"/>
      <c r="G2" s="535"/>
    </row>
    <row r="3" spans="2:7" ht="13.8" thickBot="1" x14ac:dyDescent="0.2">
      <c r="E3" s="536" t="s">
        <v>1049</v>
      </c>
      <c r="F3" s="536"/>
      <c r="G3" s="536"/>
    </row>
    <row r="4" spans="2:7" x14ac:dyDescent="0.45">
      <c r="B4" s="521" t="s">
        <v>756</v>
      </c>
      <c r="C4" s="523" t="s">
        <v>952</v>
      </c>
      <c r="D4" s="523" t="s">
        <v>953</v>
      </c>
      <c r="E4" s="639" t="s">
        <v>954</v>
      </c>
      <c r="F4" s="523" t="s">
        <v>955</v>
      </c>
      <c r="G4" s="526"/>
    </row>
    <row r="5" spans="2:7" x14ac:dyDescent="0.45">
      <c r="B5" s="522"/>
      <c r="C5" s="638"/>
      <c r="D5" s="638"/>
      <c r="E5" s="638"/>
      <c r="F5" s="499" t="s">
        <v>956</v>
      </c>
      <c r="G5" s="242" t="s">
        <v>957</v>
      </c>
    </row>
    <row r="6" spans="2:7" x14ac:dyDescent="0.45">
      <c r="B6" s="374" t="s">
        <v>958</v>
      </c>
      <c r="C6" s="375" t="s">
        <v>959</v>
      </c>
      <c r="D6" s="376" t="s">
        <v>960</v>
      </c>
      <c r="E6" s="377">
        <v>1107.4000000000001</v>
      </c>
      <c r="F6" s="378">
        <v>6.5</v>
      </c>
      <c r="G6" s="379">
        <v>5.15</v>
      </c>
    </row>
    <row r="7" spans="2:7" ht="26.4" x14ac:dyDescent="0.45">
      <c r="B7" s="374" t="s">
        <v>961</v>
      </c>
      <c r="C7" s="375" t="s">
        <v>962</v>
      </c>
      <c r="D7" s="380" t="s">
        <v>963</v>
      </c>
      <c r="E7" s="377">
        <v>1105</v>
      </c>
      <c r="F7" s="381">
        <v>10</v>
      </c>
      <c r="G7" s="379">
        <v>10</v>
      </c>
    </row>
    <row r="8" spans="2:7" x14ac:dyDescent="0.45">
      <c r="B8" s="374" t="s">
        <v>964</v>
      </c>
      <c r="C8" s="382" t="s">
        <v>965</v>
      </c>
      <c r="D8" s="383" t="s">
        <v>966</v>
      </c>
      <c r="E8" s="377">
        <v>2355.1999999999998</v>
      </c>
      <c r="F8" s="381">
        <v>4.54</v>
      </c>
      <c r="G8" s="379">
        <v>2.73</v>
      </c>
    </row>
    <row r="9" spans="2:7" x14ac:dyDescent="0.45">
      <c r="B9" s="374" t="s">
        <v>967</v>
      </c>
      <c r="C9" s="375" t="s">
        <v>968</v>
      </c>
      <c r="D9" s="383" t="s">
        <v>969</v>
      </c>
      <c r="E9" s="377">
        <v>3912</v>
      </c>
      <c r="F9" s="381">
        <v>4.54</v>
      </c>
      <c r="G9" s="379">
        <v>3.64</v>
      </c>
    </row>
    <row r="10" spans="2:7" x14ac:dyDescent="0.45">
      <c r="B10" s="374" t="s">
        <v>970</v>
      </c>
      <c r="C10" s="375" t="s">
        <v>971</v>
      </c>
      <c r="D10" s="383" t="s">
        <v>966</v>
      </c>
      <c r="E10" s="377">
        <v>1528</v>
      </c>
      <c r="F10" s="381">
        <v>4.54</v>
      </c>
      <c r="G10" s="379">
        <v>3.64</v>
      </c>
    </row>
    <row r="11" spans="2:7" x14ac:dyDescent="0.45">
      <c r="B11" s="374" t="s">
        <v>972</v>
      </c>
      <c r="C11" s="382" t="s">
        <v>973</v>
      </c>
      <c r="D11" s="383" t="s">
        <v>974</v>
      </c>
      <c r="E11" s="377">
        <v>1290</v>
      </c>
      <c r="F11" s="381">
        <v>5.45</v>
      </c>
      <c r="G11" s="379">
        <v>3.64</v>
      </c>
    </row>
    <row r="12" spans="2:7" x14ac:dyDescent="0.45">
      <c r="B12" s="384" t="s">
        <v>975</v>
      </c>
      <c r="C12" s="382" t="s">
        <v>976</v>
      </c>
      <c r="D12" s="383" t="s">
        <v>966</v>
      </c>
      <c r="E12" s="377">
        <v>619</v>
      </c>
      <c r="F12" s="381">
        <v>2.2999999999999998</v>
      </c>
      <c r="G12" s="379">
        <v>2.2999999999999998</v>
      </c>
    </row>
    <row r="13" spans="2:7" x14ac:dyDescent="0.45">
      <c r="B13" s="374" t="s">
        <v>977</v>
      </c>
      <c r="C13" s="382" t="s">
        <v>978</v>
      </c>
      <c r="D13" s="380" t="s">
        <v>979</v>
      </c>
      <c r="E13" s="377">
        <v>2734</v>
      </c>
      <c r="F13" s="381">
        <v>2.73</v>
      </c>
      <c r="G13" s="379">
        <v>0.91</v>
      </c>
    </row>
    <row r="14" spans="2:7" x14ac:dyDescent="0.45">
      <c r="B14" s="374" t="s">
        <v>53</v>
      </c>
      <c r="C14" s="382" t="s">
        <v>980</v>
      </c>
      <c r="D14" s="380" t="s">
        <v>981</v>
      </c>
      <c r="E14" s="377">
        <v>1250</v>
      </c>
      <c r="F14" s="381">
        <v>1.82</v>
      </c>
      <c r="G14" s="379">
        <v>1.82</v>
      </c>
    </row>
    <row r="15" spans="2:7" x14ac:dyDescent="0.45">
      <c r="B15" s="374" t="s">
        <v>53</v>
      </c>
      <c r="C15" s="382" t="s">
        <v>982</v>
      </c>
      <c r="D15" s="380" t="s">
        <v>973</v>
      </c>
      <c r="E15" s="377">
        <v>2703</v>
      </c>
      <c r="F15" s="381">
        <v>1.82</v>
      </c>
      <c r="G15" s="379">
        <v>1.82</v>
      </c>
    </row>
    <row r="16" spans="2:7" x14ac:dyDescent="0.45">
      <c r="B16" s="374" t="s">
        <v>53</v>
      </c>
      <c r="C16" s="375" t="s">
        <v>983</v>
      </c>
      <c r="D16" s="383" t="s">
        <v>984</v>
      </c>
      <c r="E16" s="377">
        <v>2061</v>
      </c>
      <c r="F16" s="381">
        <v>2.73</v>
      </c>
      <c r="G16" s="379">
        <v>1.82</v>
      </c>
    </row>
    <row r="17" spans="2:7" x14ac:dyDescent="0.45">
      <c r="B17" s="374" t="s">
        <v>53</v>
      </c>
      <c r="C17" s="382" t="s">
        <v>985</v>
      </c>
      <c r="D17" s="380" t="s">
        <v>986</v>
      </c>
      <c r="E17" s="377">
        <v>1871</v>
      </c>
      <c r="F17" s="381">
        <v>2.73</v>
      </c>
      <c r="G17" s="379">
        <v>1.82</v>
      </c>
    </row>
    <row r="18" spans="2:7" ht="13.8" thickBot="1" x14ac:dyDescent="0.5">
      <c r="B18" s="385" t="s">
        <v>53</v>
      </c>
      <c r="C18" s="386" t="s">
        <v>987</v>
      </c>
      <c r="D18" s="387" t="s">
        <v>988</v>
      </c>
      <c r="E18" s="388">
        <v>1645</v>
      </c>
      <c r="F18" s="389">
        <v>1.82</v>
      </c>
      <c r="G18" s="390">
        <v>1.82</v>
      </c>
    </row>
    <row r="19" spans="2:7" x14ac:dyDescent="0.45">
      <c r="B19" s="637" t="s">
        <v>989</v>
      </c>
      <c r="C19" s="637"/>
      <c r="D19" s="637"/>
      <c r="E19" s="637"/>
      <c r="F19" s="637"/>
      <c r="G19" s="637"/>
    </row>
  </sheetData>
  <mergeCells count="8">
    <mergeCell ref="B19:G19"/>
    <mergeCell ref="B2:G2"/>
    <mergeCell ref="E3:G3"/>
    <mergeCell ref="B4:B5"/>
    <mergeCell ref="C4:C5"/>
    <mergeCell ref="D4:D5"/>
    <mergeCell ref="E4:E5"/>
    <mergeCell ref="F4:G4"/>
  </mergeCells>
  <phoneticPr fontId="3"/>
  <pageMargins left="0.7" right="0.7" top="0.75" bottom="0.75" header="0.3" footer="0.3"/>
  <pageSetup paperSize="9" scale="7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IV22"/>
  <sheetViews>
    <sheetView showGridLines="0" zoomScale="90" zoomScaleNormal="90" zoomScaleSheetLayoutView="85" workbookViewId="0">
      <selection activeCell="I28" sqref="I28"/>
    </sheetView>
  </sheetViews>
  <sheetFormatPr defaultRowHeight="13.2" x14ac:dyDescent="0.45"/>
  <cols>
    <col min="1" max="1" width="1.59765625" style="109" customWidth="1"/>
    <col min="2" max="2" width="13.09765625" style="109" customWidth="1"/>
    <col min="3" max="257" width="9" style="109"/>
    <col min="258" max="258" width="13.09765625" style="109" customWidth="1"/>
    <col min="259" max="513" width="9" style="109"/>
    <col min="514" max="514" width="13.09765625" style="109" customWidth="1"/>
    <col min="515" max="769" width="9" style="109"/>
    <col min="770" max="770" width="13.09765625" style="109" customWidth="1"/>
    <col min="771" max="1025" width="9" style="109"/>
    <col min="1026" max="1026" width="13.09765625" style="109" customWidth="1"/>
    <col min="1027" max="1281" width="9" style="109"/>
    <col min="1282" max="1282" width="13.09765625" style="109" customWidth="1"/>
    <col min="1283" max="1537" width="9" style="109"/>
    <col min="1538" max="1538" width="13.09765625" style="109" customWidth="1"/>
    <col min="1539" max="1793" width="9" style="109"/>
    <col min="1794" max="1794" width="13.09765625" style="109" customWidth="1"/>
    <col min="1795" max="2049" width="9" style="109"/>
    <col min="2050" max="2050" width="13.09765625" style="109" customWidth="1"/>
    <col min="2051" max="2305" width="9" style="109"/>
    <col min="2306" max="2306" width="13.09765625" style="109" customWidth="1"/>
    <col min="2307" max="2561" width="9" style="109"/>
    <col min="2562" max="2562" width="13.09765625" style="109" customWidth="1"/>
    <col min="2563" max="2817" width="9" style="109"/>
    <col min="2818" max="2818" width="13.09765625" style="109" customWidth="1"/>
    <col min="2819" max="3073" width="9" style="109"/>
    <col min="3074" max="3074" width="13.09765625" style="109" customWidth="1"/>
    <col min="3075" max="3329" width="9" style="109"/>
    <col min="3330" max="3330" width="13.09765625" style="109" customWidth="1"/>
    <col min="3331" max="3585" width="9" style="109"/>
    <col min="3586" max="3586" width="13.09765625" style="109" customWidth="1"/>
    <col min="3587" max="3841" width="9" style="109"/>
    <col min="3842" max="3842" width="13.09765625" style="109" customWidth="1"/>
    <col min="3843" max="4097" width="9" style="109"/>
    <col min="4098" max="4098" width="13.09765625" style="109" customWidth="1"/>
    <col min="4099" max="4353" width="9" style="109"/>
    <col min="4354" max="4354" width="13.09765625" style="109" customWidth="1"/>
    <col min="4355" max="4609" width="9" style="109"/>
    <col min="4610" max="4610" width="13.09765625" style="109" customWidth="1"/>
    <col min="4611" max="4865" width="9" style="109"/>
    <col min="4866" max="4866" width="13.09765625" style="109" customWidth="1"/>
    <col min="4867" max="5121" width="9" style="109"/>
    <col min="5122" max="5122" width="13.09765625" style="109" customWidth="1"/>
    <col min="5123" max="5377" width="9" style="109"/>
    <col min="5378" max="5378" width="13.09765625" style="109" customWidth="1"/>
    <col min="5379" max="5633" width="9" style="109"/>
    <col min="5634" max="5634" width="13.09765625" style="109" customWidth="1"/>
    <col min="5635" max="5889" width="9" style="109"/>
    <col min="5890" max="5890" width="13.09765625" style="109" customWidth="1"/>
    <col min="5891" max="6145" width="9" style="109"/>
    <col min="6146" max="6146" width="13.09765625" style="109" customWidth="1"/>
    <col min="6147" max="6401" width="9" style="109"/>
    <col min="6402" max="6402" width="13.09765625" style="109" customWidth="1"/>
    <col min="6403" max="6657" width="9" style="109"/>
    <col min="6658" max="6658" width="13.09765625" style="109" customWidth="1"/>
    <col min="6659" max="6913" width="9" style="109"/>
    <col min="6914" max="6914" width="13.09765625" style="109" customWidth="1"/>
    <col min="6915" max="7169" width="9" style="109"/>
    <col min="7170" max="7170" width="13.09765625" style="109" customWidth="1"/>
    <col min="7171" max="7425" width="9" style="109"/>
    <col min="7426" max="7426" width="13.09765625" style="109" customWidth="1"/>
    <col min="7427" max="7681" width="9" style="109"/>
    <col min="7682" max="7682" width="13.09765625" style="109" customWidth="1"/>
    <col min="7683" max="7937" width="9" style="109"/>
    <col min="7938" max="7938" width="13.09765625" style="109" customWidth="1"/>
    <col min="7939" max="8193" width="9" style="109"/>
    <col min="8194" max="8194" width="13.09765625" style="109" customWidth="1"/>
    <col min="8195" max="8449" width="9" style="109"/>
    <col min="8450" max="8450" width="13.09765625" style="109" customWidth="1"/>
    <col min="8451" max="8705" width="9" style="109"/>
    <col min="8706" max="8706" width="13.09765625" style="109" customWidth="1"/>
    <col min="8707" max="8961" width="9" style="109"/>
    <col min="8962" max="8962" width="13.09765625" style="109" customWidth="1"/>
    <col min="8963" max="9217" width="9" style="109"/>
    <col min="9218" max="9218" width="13.09765625" style="109" customWidth="1"/>
    <col min="9219" max="9473" width="9" style="109"/>
    <col min="9474" max="9474" width="13.09765625" style="109" customWidth="1"/>
    <col min="9475" max="9729" width="9" style="109"/>
    <col min="9730" max="9730" width="13.09765625" style="109" customWidth="1"/>
    <col min="9731" max="9985" width="9" style="109"/>
    <col min="9986" max="9986" width="13.09765625" style="109" customWidth="1"/>
    <col min="9987" max="10241" width="9" style="109"/>
    <col min="10242" max="10242" width="13.09765625" style="109" customWidth="1"/>
    <col min="10243" max="10497" width="9" style="109"/>
    <col min="10498" max="10498" width="13.09765625" style="109" customWidth="1"/>
    <col min="10499" max="10753" width="9" style="109"/>
    <col min="10754" max="10754" width="13.09765625" style="109" customWidth="1"/>
    <col min="10755" max="11009" width="9" style="109"/>
    <col min="11010" max="11010" width="13.09765625" style="109" customWidth="1"/>
    <col min="11011" max="11265" width="9" style="109"/>
    <col min="11266" max="11266" width="13.09765625" style="109" customWidth="1"/>
    <col min="11267" max="11521" width="9" style="109"/>
    <col min="11522" max="11522" width="13.09765625" style="109" customWidth="1"/>
    <col min="11523" max="11777" width="9" style="109"/>
    <col min="11778" max="11778" width="13.09765625" style="109" customWidth="1"/>
    <col min="11779" max="12033" width="9" style="109"/>
    <col min="12034" max="12034" width="13.09765625" style="109" customWidth="1"/>
    <col min="12035" max="12289" width="9" style="109"/>
    <col min="12290" max="12290" width="13.09765625" style="109" customWidth="1"/>
    <col min="12291" max="12545" width="9" style="109"/>
    <col min="12546" max="12546" width="13.09765625" style="109" customWidth="1"/>
    <col min="12547" max="12801" width="9" style="109"/>
    <col min="12802" max="12802" width="13.09765625" style="109" customWidth="1"/>
    <col min="12803" max="13057" width="9" style="109"/>
    <col min="13058" max="13058" width="13.09765625" style="109" customWidth="1"/>
    <col min="13059" max="13313" width="9" style="109"/>
    <col min="13314" max="13314" width="13.09765625" style="109" customWidth="1"/>
    <col min="13315" max="13569" width="9" style="109"/>
    <col min="13570" max="13570" width="13.09765625" style="109" customWidth="1"/>
    <col min="13571" max="13825" width="9" style="109"/>
    <col min="13826" max="13826" width="13.09765625" style="109" customWidth="1"/>
    <col min="13827" max="14081" width="9" style="109"/>
    <col min="14082" max="14082" width="13.09765625" style="109" customWidth="1"/>
    <col min="14083" max="14337" width="9" style="109"/>
    <col min="14338" max="14338" width="13.09765625" style="109" customWidth="1"/>
    <col min="14339" max="14593" width="9" style="109"/>
    <col min="14594" max="14594" width="13.09765625" style="109" customWidth="1"/>
    <col min="14595" max="14849" width="9" style="109"/>
    <col min="14850" max="14850" width="13.09765625" style="109" customWidth="1"/>
    <col min="14851" max="15105" width="9" style="109"/>
    <col min="15106" max="15106" width="13.09765625" style="109" customWidth="1"/>
    <col min="15107" max="15361" width="9" style="109"/>
    <col min="15362" max="15362" width="13.09765625" style="109" customWidth="1"/>
    <col min="15363" max="15617" width="9" style="109"/>
    <col min="15618" max="15618" width="13.09765625" style="109" customWidth="1"/>
    <col min="15619" max="15873" width="9" style="109"/>
    <col min="15874" max="15874" width="13.09765625" style="109" customWidth="1"/>
    <col min="15875" max="16129" width="9" style="109"/>
    <col min="16130" max="16130" width="13.09765625" style="109" customWidth="1"/>
    <col min="16131" max="16384" width="9" style="109"/>
  </cols>
  <sheetData>
    <row r="1" spans="1:256" ht="36" customHeight="1" x14ac:dyDescent="0.45">
      <c r="B1" s="647" t="s">
        <v>1022</v>
      </c>
      <c r="C1" s="647"/>
      <c r="D1" s="647"/>
      <c r="E1" s="647"/>
      <c r="F1" s="647"/>
      <c r="G1" s="647"/>
      <c r="H1" s="647"/>
      <c r="I1" s="647"/>
      <c r="J1" s="647"/>
      <c r="K1" s="647"/>
      <c r="L1" s="647"/>
      <c r="M1" s="647"/>
      <c r="N1" s="647"/>
      <c r="O1" s="647"/>
      <c r="P1" s="647"/>
      <c r="Q1" s="647"/>
    </row>
    <row r="2" spans="1:256" ht="44.25" customHeight="1" thickBot="1" x14ac:dyDescent="0.2">
      <c r="B2" s="110" t="s">
        <v>588</v>
      </c>
      <c r="C2" s="110"/>
      <c r="Q2" s="111" t="s">
        <v>589</v>
      </c>
    </row>
    <row r="3" spans="1:256" s="113" customFormat="1" ht="29.25" customHeight="1" x14ac:dyDescent="0.45">
      <c r="A3" s="112"/>
      <c r="B3" s="648"/>
      <c r="C3" s="650" t="s">
        <v>590</v>
      </c>
      <c r="D3" s="650"/>
      <c r="E3" s="650"/>
      <c r="F3" s="650" t="s">
        <v>591</v>
      </c>
      <c r="G3" s="650"/>
      <c r="H3" s="650"/>
      <c r="I3" s="650" t="s">
        <v>592</v>
      </c>
      <c r="J3" s="650"/>
      <c r="K3" s="650"/>
      <c r="L3" s="651" t="s">
        <v>593</v>
      </c>
      <c r="M3" s="652"/>
      <c r="N3" s="653"/>
      <c r="O3" s="650" t="s">
        <v>594</v>
      </c>
      <c r="P3" s="650"/>
      <c r="Q3" s="654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  <c r="BT3" s="112"/>
      <c r="BU3" s="112"/>
      <c r="BV3" s="112"/>
      <c r="BW3" s="112"/>
      <c r="BX3" s="112"/>
      <c r="BY3" s="112"/>
      <c r="BZ3" s="112"/>
      <c r="CA3" s="112"/>
      <c r="CB3" s="112"/>
      <c r="CC3" s="112"/>
      <c r="CD3" s="112"/>
      <c r="CE3" s="112"/>
      <c r="CF3" s="112"/>
      <c r="CG3" s="112"/>
      <c r="CH3" s="112"/>
      <c r="CI3" s="112"/>
      <c r="CJ3" s="112"/>
      <c r="CK3" s="112"/>
      <c r="CL3" s="112"/>
      <c r="CM3" s="112"/>
      <c r="CN3" s="112"/>
      <c r="CO3" s="112"/>
      <c r="CP3" s="112"/>
      <c r="CQ3" s="112"/>
      <c r="CR3" s="112"/>
      <c r="CS3" s="112"/>
      <c r="CT3" s="112"/>
      <c r="CU3" s="112"/>
      <c r="CV3" s="112"/>
      <c r="CW3" s="112"/>
      <c r="CX3" s="112"/>
      <c r="CY3" s="112"/>
      <c r="CZ3" s="112"/>
      <c r="DA3" s="112"/>
      <c r="DB3" s="112"/>
      <c r="DC3" s="112"/>
      <c r="DD3" s="112"/>
      <c r="DE3" s="112"/>
      <c r="DF3" s="112"/>
      <c r="DG3" s="112"/>
      <c r="DH3" s="112"/>
      <c r="DI3" s="112"/>
      <c r="DJ3" s="112"/>
      <c r="DK3" s="112"/>
      <c r="DL3" s="112"/>
      <c r="DM3" s="112"/>
      <c r="DN3" s="112"/>
      <c r="DO3" s="112"/>
      <c r="DP3" s="112"/>
      <c r="DQ3" s="112"/>
      <c r="DR3" s="112"/>
      <c r="DS3" s="112"/>
      <c r="DT3" s="112"/>
      <c r="DU3" s="112"/>
      <c r="DV3" s="112"/>
      <c r="DW3" s="112"/>
      <c r="DX3" s="112"/>
      <c r="DY3" s="112"/>
      <c r="DZ3" s="112"/>
      <c r="EA3" s="112"/>
      <c r="EB3" s="112"/>
      <c r="EC3" s="112"/>
      <c r="ED3" s="112"/>
      <c r="EE3" s="112"/>
      <c r="EF3" s="112"/>
      <c r="EG3" s="112"/>
      <c r="EH3" s="112"/>
      <c r="EI3" s="112"/>
      <c r="EJ3" s="112"/>
      <c r="EK3" s="112"/>
      <c r="EL3" s="112"/>
      <c r="EM3" s="112"/>
      <c r="EN3" s="112"/>
      <c r="EO3" s="112"/>
      <c r="EP3" s="112"/>
      <c r="EQ3" s="112"/>
      <c r="ER3" s="112"/>
      <c r="ES3" s="112"/>
      <c r="ET3" s="112"/>
      <c r="EU3" s="112"/>
      <c r="EV3" s="112"/>
      <c r="EW3" s="112"/>
      <c r="EX3" s="112"/>
      <c r="EY3" s="112"/>
      <c r="EZ3" s="112"/>
      <c r="FA3" s="112"/>
      <c r="FB3" s="112"/>
      <c r="FC3" s="112"/>
      <c r="FD3" s="112"/>
      <c r="FE3" s="112"/>
      <c r="FF3" s="112"/>
      <c r="FG3" s="112"/>
      <c r="FH3" s="112"/>
      <c r="FI3" s="112"/>
      <c r="FJ3" s="112"/>
      <c r="FK3" s="112"/>
      <c r="FL3" s="112"/>
      <c r="FM3" s="112"/>
      <c r="FN3" s="112"/>
      <c r="FO3" s="112"/>
      <c r="FP3" s="112"/>
      <c r="FQ3" s="112"/>
      <c r="FR3" s="112"/>
      <c r="FS3" s="112"/>
      <c r="FT3" s="112"/>
      <c r="FU3" s="112"/>
      <c r="FV3" s="112"/>
      <c r="FW3" s="112"/>
      <c r="FX3" s="112"/>
      <c r="FY3" s="112"/>
      <c r="FZ3" s="112"/>
      <c r="GA3" s="112"/>
      <c r="GB3" s="112"/>
      <c r="GC3" s="112"/>
      <c r="GD3" s="112"/>
      <c r="GE3" s="112"/>
      <c r="GF3" s="112"/>
      <c r="GG3" s="112"/>
      <c r="GH3" s="112"/>
      <c r="GI3" s="112"/>
      <c r="GJ3" s="112"/>
      <c r="GK3" s="112"/>
      <c r="GL3" s="112"/>
      <c r="GM3" s="112"/>
      <c r="GN3" s="112"/>
      <c r="GO3" s="112"/>
      <c r="GP3" s="112"/>
      <c r="GQ3" s="112"/>
      <c r="GR3" s="112"/>
      <c r="GS3" s="112"/>
      <c r="GT3" s="112"/>
      <c r="GU3" s="112"/>
      <c r="GV3" s="112"/>
      <c r="GW3" s="112"/>
      <c r="GX3" s="112"/>
      <c r="GY3" s="112"/>
      <c r="GZ3" s="112"/>
      <c r="HA3" s="112"/>
      <c r="HB3" s="112"/>
      <c r="HC3" s="112"/>
      <c r="HD3" s="112"/>
      <c r="HE3" s="112"/>
      <c r="HF3" s="112"/>
      <c r="HG3" s="112"/>
      <c r="HH3" s="112"/>
      <c r="HI3" s="112"/>
      <c r="HJ3" s="112"/>
      <c r="HK3" s="112"/>
      <c r="HL3" s="112"/>
      <c r="HM3" s="112"/>
      <c r="HN3" s="112"/>
      <c r="HO3" s="112"/>
      <c r="HP3" s="112"/>
      <c r="HQ3" s="112"/>
      <c r="HR3" s="112"/>
      <c r="HS3" s="112"/>
      <c r="HT3" s="112"/>
      <c r="HU3" s="112"/>
      <c r="HV3" s="112"/>
      <c r="HW3" s="112"/>
      <c r="HX3" s="112"/>
      <c r="HY3" s="112"/>
      <c r="HZ3" s="112"/>
      <c r="IA3" s="112"/>
      <c r="IB3" s="112"/>
      <c r="IC3" s="112"/>
      <c r="ID3" s="112"/>
      <c r="IE3" s="112"/>
      <c r="IF3" s="112"/>
      <c r="IG3" s="112"/>
      <c r="IH3" s="112"/>
      <c r="II3" s="112"/>
      <c r="IJ3" s="112"/>
      <c r="IK3" s="112"/>
      <c r="IL3" s="112"/>
      <c r="IM3" s="112"/>
      <c r="IN3" s="112"/>
      <c r="IO3" s="112"/>
      <c r="IP3" s="112"/>
      <c r="IQ3" s="112"/>
      <c r="IR3" s="112"/>
      <c r="IS3" s="112"/>
      <c r="IT3" s="112"/>
      <c r="IU3" s="112"/>
      <c r="IV3" s="112"/>
    </row>
    <row r="4" spans="1:256" s="113" customFormat="1" ht="28.5" customHeight="1" x14ac:dyDescent="0.45">
      <c r="A4" s="112"/>
      <c r="B4" s="649"/>
      <c r="C4" s="114" t="s">
        <v>595</v>
      </c>
      <c r="D4" s="114" t="s">
        <v>596</v>
      </c>
      <c r="E4" s="114" t="s">
        <v>597</v>
      </c>
      <c r="F4" s="114" t="s">
        <v>595</v>
      </c>
      <c r="G4" s="114" t="s">
        <v>596</v>
      </c>
      <c r="H4" s="114" t="s">
        <v>597</v>
      </c>
      <c r="I4" s="114" t="s">
        <v>595</v>
      </c>
      <c r="J4" s="114" t="s">
        <v>596</v>
      </c>
      <c r="K4" s="114" t="s">
        <v>597</v>
      </c>
      <c r="L4" s="114" t="s">
        <v>595</v>
      </c>
      <c r="M4" s="114" t="s">
        <v>596</v>
      </c>
      <c r="N4" s="114" t="s">
        <v>597</v>
      </c>
      <c r="O4" s="114" t="s">
        <v>595</v>
      </c>
      <c r="P4" s="114" t="s">
        <v>596</v>
      </c>
      <c r="Q4" s="115" t="s">
        <v>597</v>
      </c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2"/>
      <c r="DY4" s="112"/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  <c r="HJ4" s="112"/>
      <c r="HK4" s="112"/>
      <c r="HL4" s="112"/>
      <c r="HM4" s="112"/>
      <c r="HN4" s="112"/>
      <c r="HO4" s="112"/>
      <c r="HP4" s="112"/>
      <c r="HQ4" s="112"/>
      <c r="HR4" s="112"/>
      <c r="HS4" s="112"/>
      <c r="HT4" s="112"/>
      <c r="HU4" s="112"/>
      <c r="HV4" s="112"/>
      <c r="HW4" s="112"/>
      <c r="HX4" s="112"/>
      <c r="HY4" s="112"/>
      <c r="HZ4" s="112"/>
      <c r="IA4" s="112"/>
      <c r="IB4" s="112"/>
      <c r="IC4" s="112"/>
      <c r="ID4" s="112"/>
      <c r="IE4" s="112"/>
      <c r="IF4" s="112"/>
      <c r="IG4" s="112"/>
      <c r="IH4" s="112"/>
      <c r="II4" s="112"/>
      <c r="IJ4" s="112"/>
      <c r="IK4" s="112"/>
      <c r="IL4" s="112"/>
      <c r="IM4" s="112"/>
      <c r="IN4" s="112"/>
      <c r="IO4" s="112"/>
      <c r="IP4" s="112"/>
      <c r="IQ4" s="112"/>
      <c r="IR4" s="112"/>
      <c r="IS4" s="112"/>
      <c r="IT4" s="112"/>
      <c r="IU4" s="112"/>
      <c r="IV4" s="112"/>
    </row>
    <row r="5" spans="1:256" ht="20.100000000000001" customHeight="1" x14ac:dyDescent="0.45">
      <c r="B5" s="640" t="s">
        <v>991</v>
      </c>
      <c r="C5" s="124">
        <v>85</v>
      </c>
      <c r="D5" s="124">
        <v>414</v>
      </c>
      <c r="E5" s="124">
        <v>499</v>
      </c>
      <c r="F5" s="124">
        <v>65</v>
      </c>
      <c r="G5" s="124">
        <v>392</v>
      </c>
      <c r="H5" s="124">
        <v>457</v>
      </c>
      <c r="I5" s="124">
        <v>4</v>
      </c>
      <c r="J5" s="124">
        <v>1</v>
      </c>
      <c r="K5" s="124">
        <v>5</v>
      </c>
      <c r="L5" s="124">
        <v>15</v>
      </c>
      <c r="M5" s="124">
        <v>19</v>
      </c>
      <c r="N5" s="124">
        <v>34</v>
      </c>
      <c r="O5" s="124">
        <v>1</v>
      </c>
      <c r="P5" s="125">
        <v>2</v>
      </c>
      <c r="Q5" s="120">
        <v>0</v>
      </c>
    </row>
    <row r="6" spans="1:256" ht="20.100000000000001" customHeight="1" x14ac:dyDescent="0.45">
      <c r="B6" s="641"/>
      <c r="C6" s="118">
        <v>3</v>
      </c>
      <c r="D6" s="118">
        <v>3</v>
      </c>
      <c r="E6" s="118">
        <v>6</v>
      </c>
      <c r="F6" s="118">
        <v>2</v>
      </c>
      <c r="G6" s="118">
        <v>1</v>
      </c>
      <c r="H6" s="118">
        <v>3</v>
      </c>
      <c r="I6" s="118">
        <v>0</v>
      </c>
      <c r="J6" s="118">
        <v>0</v>
      </c>
      <c r="K6" s="118">
        <v>0</v>
      </c>
      <c r="L6" s="118">
        <v>0</v>
      </c>
      <c r="M6" s="118">
        <v>0</v>
      </c>
      <c r="N6" s="118">
        <v>0</v>
      </c>
      <c r="O6" s="118">
        <v>1</v>
      </c>
      <c r="P6" s="119">
        <v>2</v>
      </c>
      <c r="Q6" s="120">
        <v>0</v>
      </c>
    </row>
    <row r="7" spans="1:256" ht="20.100000000000001" customHeight="1" x14ac:dyDescent="0.45">
      <c r="B7" s="642"/>
      <c r="C7" s="121">
        <v>82</v>
      </c>
      <c r="D7" s="121">
        <v>411</v>
      </c>
      <c r="E7" s="121">
        <v>493</v>
      </c>
      <c r="F7" s="121">
        <v>63</v>
      </c>
      <c r="G7" s="121">
        <v>391</v>
      </c>
      <c r="H7" s="121">
        <v>454</v>
      </c>
      <c r="I7" s="121">
        <v>4</v>
      </c>
      <c r="J7" s="121">
        <v>1</v>
      </c>
      <c r="K7" s="121">
        <v>5</v>
      </c>
      <c r="L7" s="121">
        <v>15</v>
      </c>
      <c r="M7" s="121">
        <v>19</v>
      </c>
      <c r="N7" s="121">
        <v>34</v>
      </c>
      <c r="O7" s="121">
        <v>0</v>
      </c>
      <c r="P7" s="122">
        <v>0</v>
      </c>
      <c r="Q7" s="123">
        <v>0</v>
      </c>
    </row>
    <row r="8" spans="1:256" ht="20.100000000000001" customHeight="1" x14ac:dyDescent="0.45">
      <c r="B8" s="641">
        <v>2</v>
      </c>
      <c r="C8" s="124">
        <f t="shared" ref="C8:D10" si="0">F8+I8+L8+O8</f>
        <v>47</v>
      </c>
      <c r="D8" s="124">
        <f t="shared" si="0"/>
        <v>490</v>
      </c>
      <c r="E8" s="124">
        <f>C8+D8</f>
        <v>537</v>
      </c>
      <c r="F8" s="124">
        <v>35</v>
      </c>
      <c r="G8" s="124">
        <v>470</v>
      </c>
      <c r="H8" s="124">
        <f>F8+G8</f>
        <v>505</v>
      </c>
      <c r="I8" s="124">
        <v>2</v>
      </c>
      <c r="J8" s="124">
        <v>2</v>
      </c>
      <c r="K8" s="124">
        <f>I8+J8</f>
        <v>4</v>
      </c>
      <c r="L8" s="124">
        <v>10</v>
      </c>
      <c r="M8" s="124">
        <v>16</v>
      </c>
      <c r="N8" s="124">
        <f>L8+M8</f>
        <v>26</v>
      </c>
      <c r="O8" s="124">
        <v>0</v>
      </c>
      <c r="P8" s="125">
        <v>2</v>
      </c>
      <c r="Q8" s="120">
        <f>O8+P8</f>
        <v>2</v>
      </c>
    </row>
    <row r="9" spans="1:256" ht="20.100000000000001" customHeight="1" x14ac:dyDescent="0.45">
      <c r="B9" s="641"/>
      <c r="C9" s="118">
        <f t="shared" si="0"/>
        <v>0</v>
      </c>
      <c r="D9" s="118">
        <f t="shared" si="0"/>
        <v>3</v>
      </c>
      <c r="E9" s="118">
        <f>C9+D9</f>
        <v>3</v>
      </c>
      <c r="F9" s="118">
        <v>0</v>
      </c>
      <c r="G9" s="118">
        <v>1</v>
      </c>
      <c r="H9" s="118">
        <f>F9+G9</f>
        <v>1</v>
      </c>
      <c r="I9" s="118">
        <v>0</v>
      </c>
      <c r="J9" s="118">
        <v>0</v>
      </c>
      <c r="K9" s="118">
        <f>I9+J9</f>
        <v>0</v>
      </c>
      <c r="L9" s="118">
        <v>0</v>
      </c>
      <c r="M9" s="118">
        <v>0</v>
      </c>
      <c r="N9" s="118">
        <f>L9+M9</f>
        <v>0</v>
      </c>
      <c r="O9" s="118">
        <v>0</v>
      </c>
      <c r="P9" s="119">
        <v>2</v>
      </c>
      <c r="Q9" s="120">
        <f>O9+P9</f>
        <v>2</v>
      </c>
    </row>
    <row r="10" spans="1:256" ht="20.100000000000001" customHeight="1" x14ac:dyDescent="0.45">
      <c r="B10" s="642"/>
      <c r="C10" s="121">
        <f t="shared" si="0"/>
        <v>47</v>
      </c>
      <c r="D10" s="121">
        <f t="shared" si="0"/>
        <v>487</v>
      </c>
      <c r="E10" s="121">
        <f>C10+D10</f>
        <v>534</v>
      </c>
      <c r="F10" s="121">
        <v>35</v>
      </c>
      <c r="G10" s="121">
        <v>469</v>
      </c>
      <c r="H10" s="121">
        <f>F10+G10</f>
        <v>504</v>
      </c>
      <c r="I10" s="121">
        <v>2</v>
      </c>
      <c r="J10" s="121">
        <v>2</v>
      </c>
      <c r="K10" s="121">
        <f>I10+J10</f>
        <v>4</v>
      </c>
      <c r="L10" s="121">
        <v>10</v>
      </c>
      <c r="M10" s="121">
        <v>16</v>
      </c>
      <c r="N10" s="121">
        <f>L10+M10</f>
        <v>26</v>
      </c>
      <c r="O10" s="121">
        <v>0</v>
      </c>
      <c r="P10" s="122">
        <v>0</v>
      </c>
      <c r="Q10" s="126">
        <f>O10+P10</f>
        <v>0</v>
      </c>
    </row>
    <row r="11" spans="1:256" ht="20.100000000000001" customHeight="1" x14ac:dyDescent="0.45">
      <c r="B11" s="640">
        <v>3</v>
      </c>
      <c r="C11" s="116">
        <v>46</v>
      </c>
      <c r="D11" s="116">
        <v>452</v>
      </c>
      <c r="E11" s="116">
        <v>498</v>
      </c>
      <c r="F11" s="116">
        <v>34</v>
      </c>
      <c r="G11" s="116">
        <v>428</v>
      </c>
      <c r="H11" s="116">
        <v>462</v>
      </c>
      <c r="I11" s="116">
        <v>1</v>
      </c>
      <c r="J11" s="116">
        <v>1</v>
      </c>
      <c r="K11" s="116">
        <v>2</v>
      </c>
      <c r="L11" s="116">
        <v>12</v>
      </c>
      <c r="M11" s="116">
        <v>22</v>
      </c>
      <c r="N11" s="116">
        <v>34</v>
      </c>
      <c r="O11" s="116">
        <v>0</v>
      </c>
      <c r="P11" s="117">
        <v>0</v>
      </c>
      <c r="Q11" s="440">
        <v>0</v>
      </c>
    </row>
    <row r="12" spans="1:256" ht="20.100000000000001" customHeight="1" x14ac:dyDescent="0.45">
      <c r="B12" s="641"/>
      <c r="C12" s="118">
        <v>0</v>
      </c>
      <c r="D12" s="118">
        <v>2</v>
      </c>
      <c r="E12" s="118">
        <v>2</v>
      </c>
      <c r="F12" s="118">
        <v>0</v>
      </c>
      <c r="G12" s="118">
        <v>2</v>
      </c>
      <c r="H12" s="118">
        <v>2</v>
      </c>
      <c r="I12" s="118">
        <v>0</v>
      </c>
      <c r="J12" s="118">
        <v>0</v>
      </c>
      <c r="K12" s="118">
        <v>0</v>
      </c>
      <c r="L12" s="118">
        <v>0</v>
      </c>
      <c r="M12" s="118">
        <v>0</v>
      </c>
      <c r="N12" s="118">
        <v>0</v>
      </c>
      <c r="O12" s="118">
        <v>0</v>
      </c>
      <c r="P12" s="119">
        <v>0</v>
      </c>
      <c r="Q12" s="120">
        <v>0</v>
      </c>
    </row>
    <row r="13" spans="1:256" ht="20.100000000000001" customHeight="1" x14ac:dyDescent="0.45">
      <c r="B13" s="642"/>
      <c r="C13" s="121">
        <v>46</v>
      </c>
      <c r="D13" s="121">
        <v>450</v>
      </c>
      <c r="E13" s="121">
        <v>496</v>
      </c>
      <c r="F13" s="121">
        <v>34</v>
      </c>
      <c r="G13" s="121">
        <v>426</v>
      </c>
      <c r="H13" s="121">
        <v>460</v>
      </c>
      <c r="I13" s="121">
        <v>1</v>
      </c>
      <c r="J13" s="121">
        <v>1</v>
      </c>
      <c r="K13" s="121">
        <v>2</v>
      </c>
      <c r="L13" s="121">
        <v>12</v>
      </c>
      <c r="M13" s="121">
        <v>22</v>
      </c>
      <c r="N13" s="121">
        <v>34</v>
      </c>
      <c r="O13" s="121">
        <v>0</v>
      </c>
      <c r="P13" s="122">
        <v>0</v>
      </c>
      <c r="Q13" s="123">
        <v>0</v>
      </c>
    </row>
    <row r="14" spans="1:256" ht="20.100000000000001" customHeight="1" x14ac:dyDescent="0.45">
      <c r="B14" s="640">
        <v>4</v>
      </c>
      <c r="C14" s="116">
        <v>64</v>
      </c>
      <c r="D14" s="116">
        <v>459</v>
      </c>
      <c r="E14" s="116">
        <v>523</v>
      </c>
      <c r="F14" s="116">
        <v>52</v>
      </c>
      <c r="G14" s="116">
        <v>435</v>
      </c>
      <c r="H14" s="116">
        <v>487</v>
      </c>
      <c r="I14" s="116">
        <v>2</v>
      </c>
      <c r="J14" s="116">
        <v>3</v>
      </c>
      <c r="K14" s="116">
        <v>5</v>
      </c>
      <c r="L14" s="116">
        <v>10</v>
      </c>
      <c r="M14" s="116">
        <v>21</v>
      </c>
      <c r="N14" s="116">
        <v>31</v>
      </c>
      <c r="O14" s="116">
        <v>0</v>
      </c>
      <c r="P14" s="117">
        <v>0</v>
      </c>
      <c r="Q14" s="440">
        <v>0</v>
      </c>
    </row>
    <row r="15" spans="1:256" ht="20.100000000000001" customHeight="1" x14ac:dyDescent="0.45">
      <c r="B15" s="641"/>
      <c r="C15" s="118">
        <v>2</v>
      </c>
      <c r="D15" s="118">
        <v>4</v>
      </c>
      <c r="E15" s="118">
        <v>6</v>
      </c>
      <c r="F15" s="118">
        <v>1</v>
      </c>
      <c r="G15" s="118">
        <v>4</v>
      </c>
      <c r="H15" s="118">
        <v>5</v>
      </c>
      <c r="I15" s="118">
        <v>0</v>
      </c>
      <c r="J15" s="118">
        <v>0</v>
      </c>
      <c r="K15" s="118">
        <v>0</v>
      </c>
      <c r="L15" s="118">
        <v>1</v>
      </c>
      <c r="M15" s="118">
        <v>0</v>
      </c>
      <c r="N15" s="118">
        <v>1</v>
      </c>
      <c r="O15" s="118">
        <v>0</v>
      </c>
      <c r="P15" s="119">
        <v>0</v>
      </c>
      <c r="Q15" s="120">
        <v>0</v>
      </c>
    </row>
    <row r="16" spans="1:256" ht="20.100000000000001" customHeight="1" x14ac:dyDescent="0.45">
      <c r="B16" s="642"/>
      <c r="C16" s="121">
        <v>62</v>
      </c>
      <c r="D16" s="121">
        <v>455</v>
      </c>
      <c r="E16" s="121">
        <v>517</v>
      </c>
      <c r="F16" s="121">
        <v>51</v>
      </c>
      <c r="G16" s="121">
        <v>431</v>
      </c>
      <c r="H16" s="121">
        <v>482</v>
      </c>
      <c r="I16" s="121">
        <v>2</v>
      </c>
      <c r="J16" s="121">
        <v>3</v>
      </c>
      <c r="K16" s="121">
        <v>5</v>
      </c>
      <c r="L16" s="121">
        <v>9</v>
      </c>
      <c r="M16" s="121">
        <v>21</v>
      </c>
      <c r="N16" s="121">
        <v>30</v>
      </c>
      <c r="O16" s="121">
        <v>0</v>
      </c>
      <c r="P16" s="122">
        <v>0</v>
      </c>
      <c r="Q16" s="123">
        <v>0</v>
      </c>
    </row>
    <row r="17" spans="2:17" ht="20.100000000000001" customHeight="1" x14ac:dyDescent="0.45">
      <c r="B17" s="644">
        <v>5</v>
      </c>
      <c r="C17" s="481">
        <v>63</v>
      </c>
      <c r="D17" s="481">
        <v>497</v>
      </c>
      <c r="E17" s="481">
        <v>560</v>
      </c>
      <c r="F17" s="481">
        <v>52</v>
      </c>
      <c r="G17" s="481">
        <v>459</v>
      </c>
      <c r="H17" s="481">
        <v>511</v>
      </c>
      <c r="I17" s="481">
        <v>1</v>
      </c>
      <c r="J17" s="481">
        <v>5</v>
      </c>
      <c r="K17" s="481">
        <v>6</v>
      </c>
      <c r="L17" s="481">
        <v>10</v>
      </c>
      <c r="M17" s="481">
        <v>34</v>
      </c>
      <c r="N17" s="481">
        <v>44</v>
      </c>
      <c r="O17" s="481">
        <v>0</v>
      </c>
      <c r="P17" s="482">
        <v>0</v>
      </c>
      <c r="Q17" s="483">
        <v>0</v>
      </c>
    </row>
    <row r="18" spans="2:17" ht="20.100000000000001" customHeight="1" x14ac:dyDescent="0.45">
      <c r="B18" s="644"/>
      <c r="C18" s="484">
        <v>3</v>
      </c>
      <c r="D18" s="484">
        <v>2</v>
      </c>
      <c r="E18" s="484">
        <v>5</v>
      </c>
      <c r="F18" s="484">
        <v>3</v>
      </c>
      <c r="G18" s="484">
        <v>2</v>
      </c>
      <c r="H18" s="484">
        <v>5</v>
      </c>
      <c r="I18" s="484">
        <v>0</v>
      </c>
      <c r="J18" s="484">
        <v>0</v>
      </c>
      <c r="K18" s="484">
        <v>0</v>
      </c>
      <c r="L18" s="484">
        <v>0</v>
      </c>
      <c r="M18" s="484">
        <v>0</v>
      </c>
      <c r="N18" s="484">
        <v>0</v>
      </c>
      <c r="O18" s="484">
        <v>0</v>
      </c>
      <c r="P18" s="485">
        <v>0</v>
      </c>
      <c r="Q18" s="483">
        <v>0</v>
      </c>
    </row>
    <row r="19" spans="2:17" ht="20.100000000000001" customHeight="1" thickBot="1" x14ac:dyDescent="0.5">
      <c r="B19" s="645"/>
      <c r="C19" s="486">
        <v>60</v>
      </c>
      <c r="D19" s="486">
        <v>495</v>
      </c>
      <c r="E19" s="486">
        <v>555</v>
      </c>
      <c r="F19" s="486">
        <v>49</v>
      </c>
      <c r="G19" s="486">
        <v>457</v>
      </c>
      <c r="H19" s="486">
        <v>506</v>
      </c>
      <c r="I19" s="486">
        <v>1</v>
      </c>
      <c r="J19" s="486">
        <v>5</v>
      </c>
      <c r="K19" s="486">
        <v>6</v>
      </c>
      <c r="L19" s="486">
        <v>10</v>
      </c>
      <c r="M19" s="486">
        <v>34</v>
      </c>
      <c r="N19" s="486">
        <v>44</v>
      </c>
      <c r="O19" s="486">
        <v>0</v>
      </c>
      <c r="P19" s="487">
        <v>0</v>
      </c>
      <c r="Q19" s="488">
        <v>0</v>
      </c>
    </row>
    <row r="20" spans="2:17" ht="59.25" customHeight="1" x14ac:dyDescent="0.45">
      <c r="B20" s="646" t="s">
        <v>598</v>
      </c>
      <c r="C20" s="646"/>
      <c r="D20" s="646"/>
      <c r="E20" s="646"/>
      <c r="F20" s="646"/>
      <c r="G20" s="646"/>
      <c r="H20" s="646"/>
      <c r="I20" s="646"/>
      <c r="J20" s="646"/>
      <c r="K20" s="646"/>
      <c r="L20" s="646"/>
      <c r="M20" s="646"/>
      <c r="N20" s="646"/>
      <c r="O20" s="646"/>
      <c r="P20" s="646"/>
      <c r="Q20" s="646"/>
    </row>
    <row r="21" spans="2:17" ht="20.100000000000001" customHeight="1" x14ac:dyDescent="0.45">
      <c r="B21" s="643"/>
      <c r="C21" s="643"/>
      <c r="D21" s="643"/>
      <c r="E21" s="643"/>
      <c r="F21" s="643"/>
      <c r="G21" s="643"/>
      <c r="H21" s="643"/>
      <c r="I21" s="643"/>
      <c r="J21" s="643"/>
      <c r="K21" s="643"/>
      <c r="L21" s="643"/>
      <c r="M21" s="643"/>
      <c r="N21" s="127"/>
      <c r="O21" s="127"/>
      <c r="P21" s="127"/>
      <c r="Q21" s="127"/>
    </row>
    <row r="22" spans="2:17" ht="20.100000000000001" customHeight="1" x14ac:dyDescent="0.45">
      <c r="B22" s="643"/>
      <c r="C22" s="643"/>
      <c r="D22" s="643"/>
      <c r="E22" s="643"/>
      <c r="F22" s="643"/>
      <c r="G22" s="643"/>
      <c r="H22" s="643"/>
      <c r="I22" s="643"/>
      <c r="J22" s="643"/>
      <c r="K22" s="643"/>
      <c r="L22" s="643"/>
      <c r="M22" s="643"/>
      <c r="N22" s="127"/>
      <c r="O22" s="127"/>
      <c r="P22" s="127"/>
      <c r="Q22" s="127"/>
    </row>
  </sheetData>
  <mergeCells count="15">
    <mergeCell ref="B1:Q1"/>
    <mergeCell ref="B3:B4"/>
    <mergeCell ref="C3:E3"/>
    <mergeCell ref="F3:H3"/>
    <mergeCell ref="I3:K3"/>
    <mergeCell ref="L3:N3"/>
    <mergeCell ref="O3:Q3"/>
    <mergeCell ref="B14:B16"/>
    <mergeCell ref="B22:M22"/>
    <mergeCell ref="B5:B7"/>
    <mergeCell ref="B8:B10"/>
    <mergeCell ref="B17:B19"/>
    <mergeCell ref="B20:Q20"/>
    <mergeCell ref="B21:M21"/>
    <mergeCell ref="B11:B13"/>
  </mergeCells>
  <phoneticPr fontId="3"/>
  <pageMargins left="0.39305555555555555" right="0.19652777777777777" top="0.98402777777777772" bottom="0.98402777777777772" header="0.51180555555555551" footer="0.51180555555555551"/>
  <pageSetup paperSize="9" scale="60" firstPageNumber="42949631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22</vt:i4>
      </vt:variant>
    </vt:vector>
  </HeadingPairs>
  <TitlesOfParts>
    <vt:vector size="46" baseType="lpstr">
      <vt:lpstr>40</vt:lpstr>
      <vt:lpstr>41</vt:lpstr>
      <vt:lpstr>42</vt:lpstr>
      <vt:lpstr>43</vt:lpstr>
      <vt:lpstr>44</vt:lpstr>
      <vt:lpstr>45</vt:lpstr>
      <vt:lpstr>46</vt:lpstr>
      <vt:lpstr>47</vt:lpstr>
      <vt:lpstr>48(1)</vt:lpstr>
      <vt:lpstr>48(2)</vt:lpstr>
      <vt:lpstr>48(3)</vt:lpstr>
      <vt:lpstr>49(1)</vt:lpstr>
      <vt:lpstr>49(2)</vt:lpstr>
      <vt:lpstr>50(1)</vt:lpstr>
      <vt:lpstr>50(2)</vt:lpstr>
      <vt:lpstr>50(3)</vt:lpstr>
      <vt:lpstr>50(4)</vt:lpstr>
      <vt:lpstr>51(1)p1</vt:lpstr>
      <vt:lpstr>51(1)p2</vt:lpstr>
      <vt:lpstr>51(1)p3</vt:lpstr>
      <vt:lpstr>51(1)p4</vt:lpstr>
      <vt:lpstr>51(1)p5</vt:lpstr>
      <vt:lpstr>51(1)p6 </vt:lpstr>
      <vt:lpstr>51(2)</vt:lpstr>
      <vt:lpstr>'40'!Print_Area</vt:lpstr>
      <vt:lpstr>'41'!Print_Area</vt:lpstr>
      <vt:lpstr>'42'!Print_Area</vt:lpstr>
      <vt:lpstr>'43'!Print_Area</vt:lpstr>
      <vt:lpstr>'44'!Print_Area</vt:lpstr>
      <vt:lpstr>'45'!Print_Area</vt:lpstr>
      <vt:lpstr>'46'!Print_Area</vt:lpstr>
      <vt:lpstr>'48(1)'!Print_Area</vt:lpstr>
      <vt:lpstr>'48(2)'!Print_Area</vt:lpstr>
      <vt:lpstr>'48(3)'!Print_Area</vt:lpstr>
      <vt:lpstr>'49(1)'!Print_Area</vt:lpstr>
      <vt:lpstr>'49(2)'!Print_Area</vt:lpstr>
      <vt:lpstr>'50(1)'!Print_Area</vt:lpstr>
      <vt:lpstr>'50(2)'!Print_Area</vt:lpstr>
      <vt:lpstr>'50(3)'!Print_Area</vt:lpstr>
      <vt:lpstr>'50(4)'!Print_Area</vt:lpstr>
      <vt:lpstr>'51(1)p1'!Print_Area</vt:lpstr>
      <vt:lpstr>'51(1)p2'!Print_Area</vt:lpstr>
      <vt:lpstr>'51(1)p3'!Print_Area</vt:lpstr>
      <vt:lpstr>'51(1)p4'!Print_Area</vt:lpstr>
      <vt:lpstr>'51(1)p5'!Print_Area</vt:lpstr>
      <vt:lpstr>'51(2)'!Print_Area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2025-03-05T00:18:27Z</dcterms:modified>
</cp:coreProperties>
</file>